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G:\Shared drives\Serveris\Attistibas-Dala\GIS\SANEMTIE_PROJEKTI\2025\Murmuiza\"/>
    </mc:Choice>
  </mc:AlternateContent>
  <xr:revisionPtr revIDLastSave="0" documentId="13_ncr:1_{EDF87782-0A34-48DA-9BE9-179261262D47}" xr6:coauthVersionLast="47" xr6:coauthVersionMax="47" xr10:uidLastSave="{00000000-0000-0000-0000-000000000000}"/>
  <bookViews>
    <workbookView xWindow="-108" yWindow="-108" windowWidth="23256" windowHeight="12456" activeTab="1" xr2:uid="{0FF831D4-DDC3-4436-9320-0A80D77EBB44}"/>
  </bookViews>
  <sheets>
    <sheet name="DDS 4.1" sheetId="112" r:id="rId1"/>
    <sheet name="DDS 4.2-U1" sheetId="116" r:id="rId2"/>
  </sheets>
  <definedNames>
    <definedName name="\0">#REF!</definedName>
    <definedName name="\A">#REF!</definedName>
    <definedName name="\B">#REF!</definedName>
    <definedName name="\C">#REF!</definedName>
    <definedName name="\D">#REF!</definedName>
    <definedName name="\E">#REF!</definedName>
    <definedName name="\J">#REF!</definedName>
    <definedName name="\K">#REF!</definedName>
    <definedName name="\L">#REF!</definedName>
    <definedName name="\M">#REF!</definedName>
    <definedName name="\N">#REF!</definedName>
    <definedName name="\P">#REF!</definedName>
    <definedName name="\Q">#REF!</definedName>
    <definedName name="\S">#REF!</definedName>
    <definedName name="\X">#REF!</definedName>
    <definedName name="\Z">#REF!</definedName>
    <definedName name="_xlnm._FilterDatabase" localSheetId="0" hidden="1">'DDS 4.1'!#REF!</definedName>
    <definedName name="_xlnm._FilterDatabase" localSheetId="1" hidden="1">'DDS 4.2-U1'!#REF!</definedName>
    <definedName name="_PAV1">#REF!</definedName>
    <definedName name="_PAV2">#REF!</definedName>
    <definedName name="_PAV3">#REF!</definedName>
    <definedName name="_PAV4">#REF!</definedName>
    <definedName name="_PAV5">#REF!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2">#REF!</definedName>
    <definedName name="_PR3">#REF!</definedName>
    <definedName name="_PR4">#REF!</definedName>
    <definedName name="_PR5">#REF!</definedName>
    <definedName name="_PR6">#REF!</definedName>
    <definedName name="_PR7">#REF!</definedName>
    <definedName name="_PR8">#REF!</definedName>
    <definedName name="_PR9">#REF!</definedName>
    <definedName name="_Table1_In1" hidden="1">#REF!</definedName>
    <definedName name="_TOP10">#REF!</definedName>
    <definedName name="_TOP11">#REF!</definedName>
    <definedName name="_TOP12">#REF!</definedName>
    <definedName name="_TOP13">#REF!</definedName>
    <definedName name="_TOP14">#REF!</definedName>
    <definedName name="_TOP15">#REF!</definedName>
    <definedName name="_TOP16">#REF!</definedName>
    <definedName name="_TOP17">#REF!</definedName>
    <definedName name="_TOP18">#REF!</definedName>
    <definedName name="_TOP19">#REF!</definedName>
    <definedName name="_TOP20">#REF!</definedName>
    <definedName name="_TOP21">#REF!</definedName>
    <definedName name="_TOP22">#REF!</definedName>
    <definedName name="_TOP23">#REF!</definedName>
    <definedName name="_TOP24">#REF!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CIVILS">#REF!</definedName>
    <definedName name="FACING_SHEET">#REF!</definedName>
    <definedName name="INFO">#REF!</definedName>
    <definedName name="ITEM1">#REF!</definedName>
    <definedName name="ITEM2">#REF!</definedName>
    <definedName name="ITEM3">#REF!</definedName>
    <definedName name="ITEM4">#REF!</definedName>
    <definedName name="ITEM5">#REF!</definedName>
    <definedName name="ITEM5_2">#REF!</definedName>
    <definedName name="LOCK1">#REF!</definedName>
    <definedName name="LOCK2">#REF!</definedName>
    <definedName name="MENU">#REF!</definedName>
    <definedName name="MENU1">#REF!</definedName>
    <definedName name="MENU2">#REF!</definedName>
    <definedName name="MENU3">#REF!</definedName>
    <definedName name="MENU4">#REF!</definedName>
    <definedName name="MENU5">#REF!</definedName>
    <definedName name="PAVING">#REF!</definedName>
    <definedName name="_xlnm.Print_Area" localSheetId="0">'DDS 4.1'!$A$1:$D$26</definedName>
    <definedName name="_xlnm.Print_Area" localSheetId="1">'DDS 4.2-U1'!$A$1:$F$54</definedName>
    <definedName name="_xlnm.Print_Titles" localSheetId="0">'DDS 4.1'!$10:$11</definedName>
    <definedName name="SPPAGE1">#REF!</definedName>
    <definedName name="SPPAGE2">#REF!</definedName>
    <definedName name="ss">#REF!</definedName>
    <definedName name="STATS">#REF!</definedName>
    <definedName name="STORES">#REF!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16" l="1"/>
  <c r="B5" i="116"/>
  <c r="A12" i="116" l="1"/>
  <c r="A13" i="116" l="1"/>
  <c r="A14" i="116" s="1"/>
  <c r="A15" i="116" s="1"/>
  <c r="A16" i="116" s="1"/>
  <c r="A17" i="116" s="1"/>
  <c r="A18" i="116" s="1"/>
  <c r="A19" i="116" s="1"/>
  <c r="A20" i="116" s="1"/>
  <c r="A21" i="116" s="1"/>
  <c r="A22" i="116" s="1"/>
  <c r="A23" i="116" s="1"/>
  <c r="A24" i="116" s="1"/>
  <c r="A25" i="116" s="1"/>
  <c r="A27" i="116" s="1"/>
  <c r="A28" i="116" s="1"/>
  <c r="A29" i="116" s="1"/>
  <c r="A30" i="116" s="1"/>
  <c r="A31" i="116" s="1"/>
  <c r="A32" i="116" l="1"/>
  <c r="A33" i="116" l="1"/>
  <c r="A34" i="116" s="1"/>
  <c r="A35" i="116" s="1"/>
  <c r="A36" i="116" s="1"/>
  <c r="A37" i="116" s="1"/>
  <c r="A38" i="116" s="1"/>
  <c r="A39" i="116" s="1"/>
  <c r="A40" i="116" s="1"/>
  <c r="A41" i="116" s="1"/>
  <c r="A42" i="116" s="1"/>
  <c r="A44" i="116" s="1"/>
  <c r="A45" i="116" s="1"/>
  <c r="A46" i="116" s="1"/>
  <c r="A47" i="116" s="1"/>
</calcChain>
</file>

<file path=xl/sharedStrings.xml><?xml version="1.0" encoding="utf-8"?>
<sst xmlns="http://schemas.openxmlformats.org/spreadsheetml/2006/main" count="113" uniqueCount="70">
  <si>
    <t>Izmaksu pozīcija</t>
  </si>
  <si>
    <t>Darba nosaukums</t>
  </si>
  <si>
    <t>Mērvienība</t>
  </si>
  <si>
    <t>N/A</t>
  </si>
  <si>
    <t>PIEZĪMES:</t>
  </si>
  <si>
    <t>Projektētājs</t>
  </si>
  <si>
    <t>Adrese</t>
  </si>
  <si>
    <t>Objekts</t>
  </si>
  <si>
    <t xml:space="preserve">Vienības cena  EUR </t>
  </si>
  <si>
    <t>Kopējā izmaksa  EUR</t>
  </si>
  <si>
    <t xml:space="preserve">Darba daudzums </t>
  </si>
  <si>
    <t>SIA "CEĻU KOMFORTS"</t>
  </si>
  <si>
    <t>Sastādīja:</t>
  </si>
  <si>
    <t>Nr. p. k.</t>
  </si>
  <si>
    <t xml:space="preserve"> </t>
  </si>
  <si>
    <t>Kopā (bez PVN):</t>
  </si>
  <si>
    <t>4.1. Iekārtu, konstrukciju un būvizstrādājumu kopsavilkums, būvdarbu apjomi, izmaksu aprēķins.</t>
  </si>
  <si>
    <t>(Inženierrisinājumu daļa. Kopsavilkums)</t>
  </si>
  <si>
    <t>(Inženierrisinājumu daļa. Ūdensapgāde un kanalizācija, ārējie tīkli sadaļa - ūdensvads)</t>
  </si>
  <si>
    <t>4.2. Iekārtu, konstrukciju un būvizstrādājumu kopsavilkums, būvdarbu apjomi.</t>
  </si>
  <si>
    <t>Iekārtu, konstrukciju un būvizstrādājumu kopsavilkums, būvdarbu apjomi.
(Inženierrisinājumu daļa. Ūdensapgāde un kanalizācija, ārējie tīkli sadaļa - ūdensvads)</t>
  </si>
  <si>
    <t>Materiālu specifikācija un montāžas darbi</t>
  </si>
  <si>
    <t>Iekārtu un materiālu specifikācija</t>
  </si>
  <si>
    <t>1. Būvuzņēmējam jāievērtē Darbu daudzumu sarakstā minēto darbu veikšanai nepieciešamie materiāli un papildus darbi, kas nav minēti šajā sarakstā, bet bez kuriem nebūtu iespējama būvdarbu tehnoloģiski pareiza un spēkā esošajiem normatīviem atbilstoša darba veikšana pilnā apjomā.</t>
  </si>
  <si>
    <t>2. Dotais saraksts skatāms kopā ar rasējumiem un citām projekta daļām.</t>
  </si>
  <si>
    <t>3. Projektā paredzētos materiālus iespējams aizstāt ar līdzvērtīgiem, kas nepasliktina iekārtas īpašības, kā arī izbūves un ekspluatācijas drošību.</t>
  </si>
  <si>
    <t>Pārbaudīja:</t>
  </si>
  <si>
    <t>Uzmērīšana un nospraušana (izmantojot digitālo failu LKS92 koordināšu sistēmā)</t>
  </si>
  <si>
    <t>objekts</t>
  </si>
  <si>
    <t>m</t>
  </si>
  <si>
    <t>kompl.</t>
  </si>
  <si>
    <t>gab.</t>
  </si>
  <si>
    <t>Krustošanās ar citām (esošajām) komunikācijām, to aizsardzība būvdarbu laikā</t>
  </si>
  <si>
    <t>vietas</t>
  </si>
  <si>
    <t>Izpilddokumentācijas sagatavošana un iesniegšana pasūtītājam</t>
  </si>
  <si>
    <t>Marķiera lentas ar uzrakstu "Ūdensvads" uzstādīšana</t>
  </si>
  <si>
    <t>Marķiera lenta 100mm platumā ar uzrakstu "Ūdensvads" ar signālstiepli</t>
  </si>
  <si>
    <t>Pievienošanās esošajai ūdensvada caurulei</t>
  </si>
  <si>
    <t>Hidrauliskās pārbaudes veikšana un dezinfekscija izbūvētajiem cauruļvadiem</t>
  </si>
  <si>
    <t>Veidgabalu izbūve (atbilstoši detalizācijai)</t>
  </si>
  <si>
    <t>EM dubultuzmava DN 110/110 PN10</t>
  </si>
  <si>
    <t>Betona balsts caurulēm, veidgabaliem un hidrantiem</t>
  </si>
  <si>
    <t>PE caurule ūdensapgādei PN10 DN/OD 110, ar ārējo aizsargslāni, PE100-RC, SDR17</t>
  </si>
  <si>
    <t>Mūrmuiža, Kauguru pagasts, Valmieras novads, zemes vienības kad. apzīmējums 96620070383; 96620070283; 96620070109.</t>
  </si>
  <si>
    <t>PE ūdensapgādes DN/OD 110 caurules izbūve dziļumā līdz 2.0m, atbilstoši UKT-6 rasējumā norādītajiem darbiem un materiāliem</t>
  </si>
  <si>
    <t>PE apvalkcaurules DN/OD 200 izbūve ar beztranšejas metodi</t>
  </si>
  <si>
    <t>PE apvalkcaurule DN/OD 200  PN10, PE100-RC, SDR17</t>
  </si>
  <si>
    <t>Rūpnieciski ražota aizsarguzmava DN/OD 110 caurulei (ķēdes tipa)</t>
  </si>
  <si>
    <t>Betona skataka Ø1000, H līdz 2.5m, no saliekamiem elementiem, kas atbilst specifikācijā norādītajām prasībām. Aku vāks atbilstoši LVS EN 124 prasībām. Aku vāks nepeldošā tipa čuguna vāks 25tn. (Aku vāks ar uzrakstu SIA "Valmieras ūdens"). Skatakas paredzamas ar rūpnieciski ražotu pamatni un ar visām nepieciešamajām gumijām.</t>
  </si>
  <si>
    <t>Betona skataka Ø1500, H līdz 2.5m, no saliekamiem elementiem, kas atbilst specifikācijā norādītajām prasībām. Aku vāks atbilstoši LVS EN 124 prasībām. Aku vāks nepeldošā tipa čuguna vāks 25tn. (Aku vāks ar uzrakstu SIA "Valmieras ūdens"). Skatakas paredzamas ar rūpnieciski ražotu pamatni un ar visām nepieciešamajām gumijām.</t>
  </si>
  <si>
    <t>Būvbedres rakšana un aizbēršana caurules izbūvei ar beztranšejas metodi</t>
  </si>
  <si>
    <t>Atloku adapters DN100 PN16</t>
  </si>
  <si>
    <t>Atloku trejgabals DN100/100 PN16</t>
  </si>
  <si>
    <t>Rokrats aizbīdnim DN100, D300mm, K19</t>
  </si>
  <si>
    <t>Dubultuzmava ķeta caurulēm DN100/100 PN16</t>
  </si>
  <si>
    <t>Ķeta īscaurule ar atloku DN100, L=1.0m</t>
  </si>
  <si>
    <t>Citi darbi</t>
  </si>
  <si>
    <t>Zāliena seguma atjaunošana pēc būvdarbu pabeigšanas</t>
  </si>
  <si>
    <t>Koku aizsardzības pasākumi būvdarbu laikā.</t>
  </si>
  <si>
    <t>Būvtāfeles izgatavošana un uzstādīšana</t>
  </si>
  <si>
    <t>Satiksmes organizācija būvdarbu laikā (c/z, materiāli, ceļu uzturēšana u.c.)</t>
  </si>
  <si>
    <t>Atloku aizbīdnis DN100 PN16 (F4)</t>
  </si>
  <si>
    <t>Rūpnieciski ražota termiski sarūkoša aizsarguzmava DN200/110</t>
  </si>
  <si>
    <t>Ūdensvads Mūrmuižā (posmā starp Sprīdīšiem un Brūklenēm)</t>
  </si>
  <si>
    <t>PE ūdensapgādes DN/OD 110 caurules izbūve ar beztranšejas metodi</t>
  </si>
  <si>
    <t>Rūpnieciski ražotas aizsarguzmavas DN/OD 110 izbūve betona aku sienā</t>
  </si>
  <si>
    <t>Betona skatakas DN1000 izbūve, atbilstoši UKT-5 rasējumos norādītajiem darbiem un materiāliem</t>
  </si>
  <si>
    <t>Betona skatakas DN1500 izbūve, atbilstoši UKT-5 rasējumos norādītajiem darbiem un materiāliem</t>
  </si>
  <si>
    <t>Rūpnieciski ražota aizsarguzmava DN/OD 200 caurulei (ķēdes tipa)</t>
  </si>
  <si>
    <t>Plastmasas PE ūdensapgādes DN/OD 110 caurules izbūve PE apvalkcaurulē, ieskaitot distancerus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</si>
</sst>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b/>
      <sz val="16"/>
      <name val="Arial Narrow"/>
      <family val="2"/>
      <charset val="186"/>
    </font>
    <font>
      <sz val="8"/>
      <name val="Arial Narrow"/>
      <family val="2"/>
      <charset val="186"/>
    </font>
    <font>
      <sz val="10"/>
      <name val="Arial Narrow"/>
      <family val="2"/>
      <charset val="186"/>
    </font>
    <font>
      <b/>
      <sz val="9"/>
      <color indexed="9"/>
      <name val="Arial Narrow"/>
      <family val="2"/>
      <charset val="186"/>
    </font>
    <font>
      <b/>
      <sz val="10"/>
      <name val="Arial Narrow"/>
      <family val="2"/>
      <charset val="186"/>
    </font>
    <font>
      <sz val="10"/>
      <name val="Arial"/>
      <family val="2"/>
      <charset val="186"/>
    </font>
    <font>
      <sz val="10"/>
      <name val="Helv"/>
      <charset val="186"/>
    </font>
    <font>
      <sz val="10"/>
      <name val="Helv"/>
    </font>
    <font>
      <b/>
      <sz val="9"/>
      <color indexed="8"/>
      <name val="Arial Narrow"/>
      <family val="2"/>
      <charset val="186"/>
    </font>
    <font>
      <sz val="11"/>
      <color indexed="8"/>
      <name val="Calibri"/>
      <family val="2"/>
      <charset val="186"/>
    </font>
    <font>
      <b/>
      <sz val="12"/>
      <name val="Arial Narrow"/>
      <family val="2"/>
      <charset val="186"/>
    </font>
    <font>
      <sz val="11"/>
      <color theme="1"/>
      <name val="Calibri"/>
      <family val="2"/>
      <scheme val="minor"/>
    </font>
    <font>
      <sz val="9"/>
      <name val="Arial Narrow"/>
      <family val="2"/>
      <charset val="186"/>
    </font>
    <font>
      <b/>
      <sz val="12"/>
      <name val="Arial Narrow"/>
      <family val="2"/>
    </font>
    <font>
      <sz val="10"/>
      <name val="Arial"/>
      <family val="2"/>
    </font>
    <font>
      <b/>
      <sz val="10"/>
      <name val="Arial Narrow"/>
      <family val="2"/>
    </font>
    <font>
      <sz val="10"/>
      <name val="Helv"/>
      <family val="2"/>
      <charset val="186"/>
    </font>
    <font>
      <sz val="10"/>
      <color indexed="9"/>
      <name val="Arial Narrow"/>
      <family val="2"/>
      <charset val="186"/>
    </font>
    <font>
      <sz val="10"/>
      <color theme="1"/>
      <name val="Arial"/>
      <family val="2"/>
      <charset val="186"/>
    </font>
    <font>
      <sz val="12"/>
      <name val="Times New Roman"/>
      <family val="1"/>
    </font>
    <font>
      <u/>
      <sz val="8"/>
      <color rgb="FF800080"/>
      <name val="Calibri"/>
      <family val="2"/>
      <charset val="186"/>
      <scheme val="minor"/>
    </font>
    <font>
      <u/>
      <sz val="8"/>
      <color rgb="FF0000FF"/>
      <name val="Calibri"/>
      <family val="2"/>
      <charset val="186"/>
      <scheme val="minor"/>
    </font>
    <font>
      <b/>
      <sz val="9"/>
      <name val="Arial Narrow"/>
      <family val="2"/>
      <charset val="186"/>
    </font>
    <font>
      <sz val="10"/>
      <color theme="0" tint="-0.499984740745262"/>
      <name val="Arial Narrow"/>
      <family val="2"/>
      <charset val="186"/>
    </font>
    <font>
      <sz val="10"/>
      <name val="Arial Narrow"/>
      <family val="2"/>
    </font>
  </fonts>
  <fills count="7">
    <fill>
      <patternFill patternType="none"/>
    </fill>
    <fill>
      <patternFill patternType="gray125"/>
    </fill>
    <fill>
      <patternFill patternType="solid">
        <fgColor theme="1" tint="0.249977111117893"/>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43">
    <xf numFmtId="0" fontId="0" fillId="0" borderId="0"/>
    <xf numFmtId="0" fontId="12" fillId="0" borderId="0"/>
    <xf numFmtId="0" fontId="12" fillId="0" borderId="0"/>
    <xf numFmtId="0" fontId="11" fillId="0" borderId="0"/>
    <xf numFmtId="0" fontId="13" fillId="0" borderId="0"/>
    <xf numFmtId="0" fontId="12" fillId="0" borderId="0"/>
    <xf numFmtId="0" fontId="15" fillId="0" borderId="0"/>
    <xf numFmtId="0" fontId="11" fillId="0" borderId="0"/>
    <xf numFmtId="0" fontId="11" fillId="0" borderId="0"/>
    <xf numFmtId="0" fontId="11" fillId="0" borderId="0"/>
    <xf numFmtId="0" fontId="17" fillId="0" borderId="0"/>
    <xf numFmtId="0" fontId="13" fillId="0" borderId="0"/>
    <xf numFmtId="0" fontId="4" fillId="0" borderId="0"/>
    <xf numFmtId="0" fontId="5" fillId="0" borderId="0"/>
    <xf numFmtId="0" fontId="13" fillId="0" borderId="0"/>
    <xf numFmtId="0" fontId="4" fillId="0" borderId="0"/>
    <xf numFmtId="0" fontId="4" fillId="0" borderId="0"/>
    <xf numFmtId="0" fontId="5"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2" fillId="0" borderId="0"/>
    <xf numFmtId="0" fontId="4" fillId="0" borderId="0"/>
    <xf numFmtId="0" fontId="4" fillId="0" borderId="0"/>
    <xf numFmtId="0" fontId="24" fillId="0" borderId="0"/>
    <xf numFmtId="0" fontId="3" fillId="0" borderId="0"/>
    <xf numFmtId="0" fontId="17" fillId="0" borderId="0"/>
    <xf numFmtId="0" fontId="3" fillId="0" borderId="0"/>
    <xf numFmtId="0" fontId="25" fillId="0" borderId="0"/>
    <xf numFmtId="0" fontId="2" fillId="0" borderId="0"/>
    <xf numFmtId="0" fontId="2" fillId="0" borderId="0"/>
    <xf numFmtId="0" fontId="26" fillId="0" borderId="0" applyNumberFormat="0" applyFill="0" applyBorder="0" applyAlignment="0" applyProtection="0"/>
    <xf numFmtId="0" fontId="27" fillId="0" borderId="0" applyNumberFormat="0" applyFill="0" applyBorder="0" applyAlignment="0" applyProtection="0"/>
    <xf numFmtId="0" fontId="1" fillId="0" borderId="0"/>
    <xf numFmtId="0" fontId="1" fillId="6" borderId="7" applyNumberFormat="0" applyFont="0" applyAlignment="0" applyProtection="0"/>
    <xf numFmtId="0" fontId="4" fillId="0" borderId="0"/>
  </cellStyleXfs>
  <cellXfs count="121">
    <xf numFmtId="0" fontId="0" fillId="0" borderId="0" xfId="0"/>
    <xf numFmtId="0" fontId="8" fillId="0" borderId="0" xfId="11" applyFont="1"/>
    <xf numFmtId="0" fontId="8" fillId="0" borderId="0" xfId="15" applyFont="1"/>
    <xf numFmtId="0" fontId="8" fillId="0" borderId="0" xfId="12" applyFont="1" applyAlignment="1">
      <alignment horizontal="left" vertical="top"/>
    </xf>
    <xf numFmtId="0" fontId="8" fillId="0" borderId="0" xfId="12" applyFont="1" applyAlignment="1">
      <alignment vertical="top"/>
    </xf>
    <xf numFmtId="0" fontId="8" fillId="0" borderId="0" xfId="11" applyFont="1" applyAlignment="1">
      <alignment horizontal="center" vertical="center" wrapText="1"/>
    </xf>
    <xf numFmtId="2" fontId="8" fillId="0" borderId="0" xfId="11" applyNumberFormat="1" applyFont="1"/>
    <xf numFmtId="0" fontId="8" fillId="0" borderId="0" xfId="12" applyFont="1" applyAlignment="1">
      <alignment horizontal="left"/>
    </xf>
    <xf numFmtId="0" fontId="8" fillId="0" borderId="0" xfId="12" applyFont="1" applyAlignment="1">
      <alignment wrapText="1"/>
    </xf>
    <xf numFmtId="0" fontId="7" fillId="0" borderId="0" xfId="0" applyFont="1" applyAlignment="1">
      <alignment vertical="top" wrapText="1"/>
    </xf>
    <xf numFmtId="2" fontId="8" fillId="0" borderId="0" xfId="19" applyNumberFormat="1" applyFont="1"/>
    <xf numFmtId="0" fontId="8" fillId="0" borderId="0" xfId="19" applyFont="1" applyAlignment="1">
      <alignment horizontal="center"/>
    </xf>
    <xf numFmtId="49" fontId="8" fillId="0" borderId="0" xfId="19" applyNumberFormat="1" applyFont="1"/>
    <xf numFmtId="0" fontId="8" fillId="0" borderId="0" xfId="15" applyFont="1" applyAlignment="1">
      <alignment horizontal="center" vertical="center"/>
    </xf>
    <xf numFmtId="49" fontId="8" fillId="0" borderId="0" xfId="19" applyNumberFormat="1" applyFont="1" applyAlignment="1">
      <alignment horizontal="right"/>
    </xf>
    <xf numFmtId="0" fontId="8" fillId="0" borderId="0" xfId="19" applyFont="1" applyAlignment="1">
      <alignment horizontal="left"/>
    </xf>
    <xf numFmtId="0" fontId="8" fillId="0" borderId="1" xfId="15" applyFont="1" applyBorder="1" applyAlignment="1">
      <alignment horizontal="center" vertical="center"/>
    </xf>
    <xf numFmtId="0" fontId="7" fillId="0" borderId="0" xfId="17" applyFont="1" applyAlignment="1">
      <alignment horizontal="left" vertical="top" wrapText="1"/>
    </xf>
    <xf numFmtId="0" fontId="7" fillId="0" borderId="0" xfId="19" applyFont="1"/>
    <xf numFmtId="2" fontId="8" fillId="0" borderId="1" xfId="0" applyNumberFormat="1" applyFont="1" applyBorder="1" applyAlignment="1">
      <alignment horizontal="right" vertical="center" wrapText="1"/>
    </xf>
    <xf numFmtId="0" fontId="18" fillId="0" borderId="0" xfId="19" applyFont="1" applyAlignment="1">
      <alignment horizontal="left"/>
    </xf>
    <xf numFmtId="0" fontId="18" fillId="0" borderId="0" xfId="19" applyFont="1" applyAlignment="1">
      <alignment horizontal="center"/>
    </xf>
    <xf numFmtId="49" fontId="18" fillId="0" borderId="0" xfId="19" applyNumberFormat="1" applyFont="1" applyAlignment="1">
      <alignment horizontal="right"/>
    </xf>
    <xf numFmtId="1" fontId="6" fillId="0" borderId="0" xfId="19" applyNumberFormat="1" applyFont="1" applyAlignment="1">
      <alignment horizontal="centerContinuous"/>
    </xf>
    <xf numFmtId="2" fontId="18" fillId="0" borderId="6" xfId="19" applyNumberFormat="1" applyFont="1" applyBorder="1"/>
    <xf numFmtId="2" fontId="18" fillId="0" borderId="0" xfId="19" applyNumberFormat="1" applyFont="1"/>
    <xf numFmtId="0" fontId="8" fillId="0" borderId="0" xfId="19" applyFont="1" applyAlignment="1">
      <alignment horizontal="centerContinuous"/>
    </xf>
    <xf numFmtId="2" fontId="9" fillId="2" borderId="1" xfId="19" applyNumberFormat="1" applyFont="1" applyFill="1" applyBorder="1" applyAlignment="1">
      <alignment horizontal="center" vertical="center" wrapText="1"/>
    </xf>
    <xf numFmtId="49" fontId="10" fillId="3" borderId="1" xfId="19" applyNumberFormat="1" applyFont="1" applyFill="1" applyBorder="1" applyAlignment="1">
      <alignment horizontal="center" vertical="center"/>
    </xf>
    <xf numFmtId="0" fontId="10" fillId="3" borderId="1" xfId="19" applyFont="1" applyFill="1" applyBorder="1" applyAlignment="1">
      <alignment horizontal="center" vertical="center"/>
    </xf>
    <xf numFmtId="49" fontId="10" fillId="3" borderId="1" xfId="19" applyNumberFormat="1" applyFont="1" applyFill="1" applyBorder="1" applyAlignment="1">
      <alignment horizontal="center" vertical="top"/>
    </xf>
    <xf numFmtId="2" fontId="8" fillId="3" borderId="1" xfId="19" applyNumberFormat="1" applyFont="1" applyFill="1" applyBorder="1" applyAlignment="1">
      <alignment horizontal="right" vertical="top"/>
    </xf>
    <xf numFmtId="2" fontId="10" fillId="3" borderId="1" xfId="19" applyNumberFormat="1" applyFont="1" applyFill="1" applyBorder="1" applyAlignment="1">
      <alignment vertical="center"/>
    </xf>
    <xf numFmtId="0" fontId="10" fillId="3" borderId="1" xfId="19" applyFont="1" applyFill="1" applyBorder="1" applyAlignment="1">
      <alignment horizontal="left" vertical="center" wrapText="1"/>
    </xf>
    <xf numFmtId="2" fontId="9" fillId="2" borderId="1" xfId="13" applyNumberFormat="1" applyFont="1" applyFill="1" applyBorder="1" applyAlignment="1">
      <alignment horizontal="center" vertical="center" wrapText="1"/>
    </xf>
    <xf numFmtId="49" fontId="9" fillId="2" borderId="1" xfId="19" applyNumberFormat="1" applyFont="1" applyFill="1" applyBorder="1" applyAlignment="1">
      <alignment horizontal="center" vertical="center" wrapText="1"/>
    </xf>
    <xf numFmtId="0" fontId="8" fillId="3" borderId="1" xfId="19" applyFont="1" applyFill="1" applyBorder="1" applyAlignment="1">
      <alignment horizontal="center" vertical="top"/>
    </xf>
    <xf numFmtId="0" fontId="16" fillId="0" borderId="0" xfId="15" applyFont="1" applyAlignment="1">
      <alignment wrapText="1"/>
    </xf>
    <xf numFmtId="1" fontId="6" fillId="0" borderId="0" xfId="15" applyNumberFormat="1" applyFont="1" applyAlignment="1">
      <alignment horizontal="center"/>
    </xf>
    <xf numFmtId="0" fontId="8" fillId="0" borderId="0" xfId="15" applyFont="1" applyAlignment="1">
      <alignment horizontal="center"/>
    </xf>
    <xf numFmtId="0" fontId="8" fillId="0" borderId="0" xfId="27" applyFont="1"/>
    <xf numFmtId="1" fontId="10" fillId="0" borderId="0" xfId="27" applyNumberFormat="1" applyFont="1" applyAlignment="1">
      <alignment horizontal="center" wrapText="1"/>
    </xf>
    <xf numFmtId="49" fontId="9" fillId="2" borderId="5" xfId="15" applyNumberFormat="1" applyFont="1" applyFill="1" applyBorder="1" applyAlignment="1">
      <alignment horizontal="center" vertical="center" wrapText="1"/>
    </xf>
    <xf numFmtId="0" fontId="9" fillId="2" borderId="5" xfId="15" applyFont="1" applyFill="1" applyBorder="1" applyAlignment="1">
      <alignment horizontal="center" vertical="center" wrapText="1"/>
    </xf>
    <xf numFmtId="0" fontId="7" fillId="0" borderId="0" xfId="15" applyFont="1"/>
    <xf numFmtId="49" fontId="10" fillId="3" borderId="1" xfId="15" applyNumberFormat="1" applyFont="1" applyFill="1" applyBorder="1" applyAlignment="1">
      <alignment horizontal="center" vertical="center"/>
    </xf>
    <xf numFmtId="0" fontId="10" fillId="3" borderId="1" xfId="15" applyFont="1" applyFill="1" applyBorder="1" applyAlignment="1">
      <alignment horizontal="center" vertical="center"/>
    </xf>
    <xf numFmtId="2" fontId="8" fillId="0" borderId="0" xfId="15" applyNumberFormat="1" applyFont="1" applyAlignment="1">
      <alignment horizontal="right" vertical="center"/>
    </xf>
    <xf numFmtId="49" fontId="8" fillId="0" borderId="0" xfId="15" applyNumberFormat="1" applyFont="1" applyAlignment="1">
      <alignment horizontal="right"/>
    </xf>
    <xf numFmtId="0" fontId="10" fillId="0" borderId="0" xfId="15" applyFont="1" applyAlignment="1">
      <alignment horizontal="right" vertical="center"/>
    </xf>
    <xf numFmtId="2" fontId="21" fillId="3" borderId="1" xfId="15" applyNumberFormat="1" applyFont="1" applyFill="1" applyBorder="1"/>
    <xf numFmtId="0" fontId="8" fillId="0" borderId="0" xfId="15" applyFont="1" applyAlignment="1">
      <alignment horizontal="left"/>
    </xf>
    <xf numFmtId="2" fontId="8" fillId="0" borderId="0" xfId="15" applyNumberFormat="1" applyFont="1"/>
    <xf numFmtId="0" fontId="8" fillId="0" borderId="0" xfId="29" applyFont="1" applyAlignment="1">
      <alignment vertical="top"/>
    </xf>
    <xf numFmtId="0" fontId="23" fillId="0" borderId="0" xfId="11" applyFont="1"/>
    <xf numFmtId="0" fontId="8" fillId="0" borderId="0" xfId="29" applyFont="1" applyAlignment="1">
      <alignment horizontal="left"/>
    </xf>
    <xf numFmtId="49" fontId="8" fillId="0" borderId="0" xfId="15" applyNumberFormat="1" applyFont="1"/>
    <xf numFmtId="0" fontId="8" fillId="0" borderId="0" xfId="30" applyFont="1"/>
    <xf numFmtId="0" fontId="8" fillId="0" borderId="0" xfId="15" applyFont="1" applyAlignment="1">
      <alignment horizontal="right" vertical="center"/>
    </xf>
    <xf numFmtId="1" fontId="10" fillId="0" borderId="0" xfId="19" applyNumberFormat="1" applyFont="1" applyAlignment="1">
      <alignment horizontal="left"/>
    </xf>
    <xf numFmtId="1" fontId="10" fillId="0" borderId="0" xfId="19" applyNumberFormat="1" applyFont="1" applyAlignment="1">
      <alignment vertical="top" wrapText="1"/>
    </xf>
    <xf numFmtId="0" fontId="8" fillId="0" borderId="0" xfId="19" applyFont="1"/>
    <xf numFmtId="0" fontId="8" fillId="0" borderId="0" xfId="15" applyFont="1" applyAlignment="1">
      <alignment horizontal="right"/>
    </xf>
    <xf numFmtId="2" fontId="8" fillId="0" borderId="0" xfId="15" applyNumberFormat="1" applyFont="1" applyAlignment="1">
      <alignment horizontal="right"/>
    </xf>
    <xf numFmtId="2" fontId="7" fillId="0" borderId="0" xfId="0" applyNumberFormat="1" applyFont="1" applyAlignment="1">
      <alignment vertical="top" wrapText="1"/>
    </xf>
    <xf numFmtId="49" fontId="14" fillId="4" borderId="1" xfId="19" applyNumberFormat="1" applyFont="1" applyFill="1" applyBorder="1" applyAlignment="1">
      <alignment horizontal="right" vertical="top"/>
    </xf>
    <xf numFmtId="0" fontId="28" fillId="0" borderId="0" xfId="19" applyFont="1" applyAlignment="1">
      <alignment horizontal="right" vertical="center"/>
    </xf>
    <xf numFmtId="1" fontId="29" fillId="0" borderId="0" xfId="27" applyNumberFormat="1" applyFont="1" applyAlignment="1">
      <alignment horizontal="right" wrapText="1"/>
    </xf>
    <xf numFmtId="2" fontId="29" fillId="0" borderId="0" xfId="15" applyNumberFormat="1" applyFont="1" applyAlignment="1">
      <alignment horizontal="right"/>
    </xf>
    <xf numFmtId="0" fontId="8" fillId="0" borderId="0" xfId="12" applyFont="1" applyAlignment="1">
      <alignment horizontal="left" wrapText="1"/>
    </xf>
    <xf numFmtId="0" fontId="8" fillId="0" borderId="0" xfId="12" applyFont="1" applyAlignment="1">
      <alignment horizontal="right" vertical="center"/>
    </xf>
    <xf numFmtId="0" fontId="8" fillId="3" borderId="1" xfId="19" applyFont="1" applyFill="1" applyBorder="1" applyAlignment="1">
      <alignment horizontal="center" vertical="center"/>
    </xf>
    <xf numFmtId="0" fontId="30" fillId="0" borderId="1" xfId="15" applyFont="1" applyBorder="1" applyAlignment="1">
      <alignment horizontal="left" vertical="center" wrapText="1"/>
    </xf>
    <xf numFmtId="2" fontId="30" fillId="0" borderId="1" xfId="15" applyNumberFormat="1" applyFont="1" applyBorder="1" applyAlignment="1">
      <alignment horizontal="right" vertical="center"/>
    </xf>
    <xf numFmtId="0" fontId="30" fillId="0" borderId="1" xfId="19" applyFont="1" applyBorder="1" applyAlignment="1">
      <alignment horizontal="left" vertical="center"/>
    </xf>
    <xf numFmtId="0" fontId="30" fillId="0" borderId="1" xfId="19" applyFont="1" applyBorder="1" applyAlignment="1">
      <alignment horizontal="center" vertical="center"/>
    </xf>
    <xf numFmtId="2" fontId="30" fillId="0" borderId="1" xfId="19" applyNumberFormat="1" applyFont="1" applyBorder="1" applyAlignment="1">
      <alignment horizontal="center" vertical="center"/>
    </xf>
    <xf numFmtId="2" fontId="30" fillId="0" borderId="1" xfId="18" applyNumberFormat="1" applyFont="1" applyBorder="1" applyAlignment="1">
      <alignment horizontal="right" vertical="center"/>
    </xf>
    <xf numFmtId="0" fontId="8" fillId="0" borderId="1" xfId="19" applyFont="1" applyBorder="1" applyAlignment="1">
      <alignment horizontal="center" vertical="center"/>
    </xf>
    <xf numFmtId="0" fontId="8" fillId="0" borderId="1" xfId="0" applyFont="1" applyBorder="1" applyAlignment="1">
      <alignment horizontal="center" vertical="center"/>
    </xf>
    <xf numFmtId="0" fontId="30" fillId="0" borderId="1" xfId="15" applyFont="1" applyBorder="1" applyAlignment="1">
      <alignment vertical="center"/>
    </xf>
    <xf numFmtId="0" fontId="30" fillId="0" borderId="1" xfId="15" applyFont="1" applyBorder="1" applyAlignment="1">
      <alignment horizontal="center" vertical="center"/>
    </xf>
    <xf numFmtId="2" fontId="30" fillId="5" borderId="1" xfId="0" applyNumberFormat="1" applyFont="1" applyFill="1" applyBorder="1" applyAlignment="1">
      <alignment horizontal="center" vertical="center"/>
    </xf>
    <xf numFmtId="2" fontId="30" fillId="0" borderId="2" xfId="18" applyNumberFormat="1" applyFont="1" applyBorder="1" applyAlignment="1">
      <alignment horizontal="right" vertical="center"/>
    </xf>
    <xf numFmtId="2" fontId="8" fillId="0" borderId="1" xfId="19" applyNumberFormat="1" applyFont="1" applyBorder="1" applyAlignment="1">
      <alignment horizontal="right" vertical="center" wrapText="1"/>
    </xf>
    <xf numFmtId="0" fontId="30" fillId="0" borderId="1" xfId="19" applyFont="1" applyBorder="1" applyAlignment="1">
      <alignment horizontal="left" vertical="center" wrapText="1"/>
    </xf>
    <xf numFmtId="0" fontId="30" fillId="5" borderId="1" xfId="19" applyFont="1" applyFill="1" applyBorder="1" applyAlignment="1">
      <alignment horizontal="center" vertical="center"/>
    </xf>
    <xf numFmtId="0" fontId="30" fillId="0" borderId="1" xfId="18" applyFont="1" applyBorder="1" applyAlignment="1">
      <alignment horizontal="left" vertical="center"/>
    </xf>
    <xf numFmtId="0" fontId="30" fillId="0" borderId="1" xfId="18" applyFont="1" applyBorder="1" applyAlignment="1">
      <alignment horizontal="center" vertical="center"/>
    </xf>
    <xf numFmtId="2" fontId="30" fillId="0" borderId="1" xfId="18" applyNumberFormat="1" applyFont="1" applyBorder="1" applyAlignment="1">
      <alignment horizontal="center" vertical="center"/>
    </xf>
    <xf numFmtId="0" fontId="30" fillId="0" borderId="1" xfId="18" applyFont="1" applyBorder="1" applyAlignment="1">
      <alignment horizontal="left" vertical="center" wrapText="1"/>
    </xf>
    <xf numFmtId="2" fontId="30" fillId="0" borderId="1" xfId="18" applyNumberFormat="1" applyFont="1" applyBorder="1" applyAlignment="1">
      <alignment vertical="center"/>
    </xf>
    <xf numFmtId="2" fontId="30" fillId="0" borderId="1" xfId="0" applyNumberFormat="1" applyFont="1" applyBorder="1" applyAlignment="1">
      <alignment horizontal="right" vertical="center"/>
    </xf>
    <xf numFmtId="2" fontId="30" fillId="0" borderId="1" xfId="0" applyNumberFormat="1" applyFont="1" applyBorder="1" applyAlignment="1">
      <alignment horizontal="right" vertical="center" wrapText="1"/>
    </xf>
    <xf numFmtId="0" fontId="30" fillId="5" borderId="1" xfId="18" applyFont="1" applyFill="1" applyBorder="1" applyAlignment="1">
      <alignment horizontal="center" vertical="center"/>
    </xf>
    <xf numFmtId="2" fontId="30" fillId="0" borderId="1" xfId="19" applyNumberFormat="1" applyFont="1" applyBorder="1" applyAlignment="1">
      <alignment horizontal="right" vertical="center"/>
    </xf>
    <xf numFmtId="2" fontId="30" fillId="0" borderId="1" xfId="0" applyNumberFormat="1" applyFont="1" applyBorder="1" applyAlignment="1">
      <alignment horizontal="center" vertical="center"/>
    </xf>
    <xf numFmtId="2" fontId="30" fillId="0" borderId="1" xfId="19" applyNumberFormat="1" applyFont="1" applyBorder="1" applyAlignment="1">
      <alignment vertical="center"/>
    </xf>
    <xf numFmtId="0" fontId="30" fillId="0" borderId="1" xfId="0" applyFont="1" applyBorder="1" applyAlignment="1">
      <alignment horizontal="left" vertical="center"/>
    </xf>
    <xf numFmtId="2" fontId="30" fillId="0" borderId="2" xfId="0" applyNumberFormat="1" applyFont="1" applyBorder="1" applyAlignment="1">
      <alignment horizontal="right" vertical="center"/>
    </xf>
    <xf numFmtId="0" fontId="21" fillId="3" borderId="1" xfId="19" applyFont="1" applyFill="1" applyBorder="1" applyAlignment="1">
      <alignment horizontal="left" vertical="center" wrapText="1"/>
    </xf>
    <xf numFmtId="0" fontId="30" fillId="3" borderId="1" xfId="19" applyFont="1" applyFill="1" applyBorder="1" applyAlignment="1">
      <alignment horizontal="center" vertical="top"/>
    </xf>
    <xf numFmtId="0" fontId="8" fillId="0" borderId="1" xfId="15" applyFont="1" applyBorder="1" applyAlignment="1">
      <alignment vertical="center" wrapText="1"/>
    </xf>
    <xf numFmtId="0" fontId="8" fillId="0" borderId="1" xfId="15" applyFont="1" applyBorder="1" applyAlignment="1">
      <alignment horizontal="left" vertical="center" wrapText="1"/>
    </xf>
    <xf numFmtId="0" fontId="8" fillId="0" borderId="1" xfId="1" applyFont="1" applyBorder="1" applyAlignment="1">
      <alignment vertical="top" wrapText="1"/>
    </xf>
    <xf numFmtId="0" fontId="30" fillId="5" borderId="1" xfId="0" applyFont="1" applyFill="1" applyBorder="1" applyAlignment="1">
      <alignment horizontal="center" vertical="center"/>
    </xf>
    <xf numFmtId="0" fontId="30" fillId="0" borderId="1" xfId="19"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16" fillId="0" borderId="0" xfId="15" applyFont="1" applyAlignment="1">
      <alignment horizontal="center" wrapText="1"/>
    </xf>
    <xf numFmtId="1" fontId="30" fillId="0" borderId="1" xfId="19" applyNumberFormat="1" applyFont="1" applyBorder="1" applyAlignment="1">
      <alignment horizontal="left" vertical="center"/>
    </xf>
    <xf numFmtId="1" fontId="21" fillId="0" borderId="1" xfId="19" applyNumberFormat="1" applyFont="1" applyBorder="1" applyAlignment="1">
      <alignment horizontal="left" vertical="center"/>
    </xf>
    <xf numFmtId="1" fontId="21" fillId="0" borderId="2" xfId="19" applyNumberFormat="1" applyFont="1" applyBorder="1" applyAlignment="1">
      <alignment horizontal="left" vertical="center"/>
    </xf>
    <xf numFmtId="1" fontId="21" fillId="0" borderId="4" xfId="19" applyNumberFormat="1" applyFont="1" applyBorder="1" applyAlignment="1">
      <alignment horizontal="left" vertical="center"/>
    </xf>
    <xf numFmtId="0" fontId="16" fillId="0" borderId="0" xfId="19" applyFont="1" applyAlignment="1">
      <alignment horizontal="center" wrapText="1"/>
    </xf>
    <xf numFmtId="1" fontId="21" fillId="0" borderId="1" xfId="19" applyNumberFormat="1" applyFont="1" applyBorder="1" applyAlignment="1">
      <alignment horizontal="left" vertical="top" wrapText="1"/>
    </xf>
    <xf numFmtId="1" fontId="30" fillId="0" borderId="1" xfId="19" applyNumberFormat="1" applyFont="1" applyBorder="1" applyAlignment="1">
      <alignment horizontal="left" vertical="top" wrapText="1"/>
    </xf>
    <xf numFmtId="0" fontId="19" fillId="0" borderId="0" xfId="15" applyFont="1" applyAlignment="1">
      <alignment horizontal="center" wrapText="1"/>
    </xf>
    <xf numFmtId="1" fontId="10" fillId="0" borderId="2" xfId="19" applyNumberFormat="1" applyFont="1" applyBorder="1" applyAlignment="1">
      <alignment horizontal="left" vertical="center"/>
    </xf>
    <xf numFmtId="1" fontId="10" fillId="0" borderId="3" xfId="19" applyNumberFormat="1" applyFont="1" applyBorder="1" applyAlignment="1">
      <alignment horizontal="left" vertical="center"/>
    </xf>
    <xf numFmtId="1" fontId="10" fillId="0" borderId="4" xfId="19" applyNumberFormat="1" applyFont="1" applyBorder="1" applyAlignment="1">
      <alignment horizontal="left" vertical="center"/>
    </xf>
  </cellXfs>
  <cellStyles count="43">
    <cellStyle name="_DARBU-DAUDZUMI" xfId="1" xr:uid="{00000000-0005-0000-0000-000000000000}"/>
    <cellStyle name="_DARBU-DAUDZUMI 2" xfId="2" xr:uid="{00000000-0005-0000-0000-000001000000}"/>
    <cellStyle name="_DARBU-DAUDZUMI 3" xfId="3" xr:uid="{00000000-0005-0000-0000-000002000000}"/>
    <cellStyle name="_DARBU-DAUDZUMI 3 2" xfId="24" xr:uid="{9168AAB8-FC0D-49F6-955A-D68383E22A20}"/>
    <cellStyle name="_DARBU-DAUDZUMI 3 3" xfId="21" xr:uid="{515FCAA2-4FFE-4987-80BF-9B319127B57A}"/>
    <cellStyle name="_DARBU-DAUDZ-VALKAS-TERB" xfId="4" xr:uid="{00000000-0005-0000-0000-000003000000}"/>
    <cellStyle name="_DDS-PORUKA" xfId="5" xr:uid="{00000000-0005-0000-0000-000004000000}"/>
    <cellStyle name="Excel Built-in Normal" xfId="6" xr:uid="{00000000-0005-0000-0000-000005000000}"/>
    <cellStyle name="Followed Hyperlink 2" xfId="38" xr:uid="{DC41A329-FA60-40C8-91F1-C2165A7486AA}"/>
    <cellStyle name="Hyperlink 2" xfId="39" xr:uid="{10AF6C7E-3EB6-48F7-B93B-9B848BD84E8A}"/>
    <cellStyle name="Normal" xfId="0" builtinId="0"/>
    <cellStyle name="Normal 2" xfId="7" xr:uid="{00000000-0005-0000-0000-000007000000}"/>
    <cellStyle name="Normal 2 2" xfId="15" xr:uid="{00000000-0005-0000-0000-000008000000}"/>
    <cellStyle name="Normal 2 3" xfId="31" xr:uid="{596FE36A-3B19-4430-959F-D9F8F5759A02}"/>
    <cellStyle name="Normal 3" xfId="8" xr:uid="{00000000-0005-0000-0000-000009000000}"/>
    <cellStyle name="Normal 3 2" xfId="25" xr:uid="{BE18EA7D-FC27-4C77-8152-B854ED672F50}"/>
    <cellStyle name="Normal 3 3" xfId="22" xr:uid="{771AE61A-5E63-424E-963D-C06B874C481F}"/>
    <cellStyle name="Normal 3 4" xfId="32" xr:uid="{CCEC2105-7A60-48FB-A3F0-F59CAB4E09ED}"/>
    <cellStyle name="Normal 3 5" xfId="37" xr:uid="{DC50C233-8548-48D4-8302-282616095241}"/>
    <cellStyle name="Normal 3 6" xfId="40" xr:uid="{FD28D87B-3B93-4EE1-9610-D8D6DB5E5182}"/>
    <cellStyle name="Normal 4" xfId="9" xr:uid="{00000000-0005-0000-0000-00000A000000}"/>
    <cellStyle name="Normal 4 2" xfId="26" xr:uid="{C7AD5F3F-511D-4810-A794-6690A37D64DC}"/>
    <cellStyle name="Normal 4 3" xfId="23" xr:uid="{FE9A0E14-5EA6-4E88-B516-ED8A596405B5}"/>
    <cellStyle name="Normal 5" xfId="10" xr:uid="{00000000-0005-0000-0000-00000B000000}"/>
    <cellStyle name="Normal 6" xfId="16" xr:uid="{00000000-0005-0000-0000-00000C000000}"/>
    <cellStyle name="Normal 7" xfId="27" xr:uid="{3841A148-E821-4FE9-AD38-5E18BE515362}"/>
    <cellStyle name="Normal_DARBU-DAUDZ-VALKAS-TERB" xfId="11" xr:uid="{00000000-0005-0000-0000-00000D000000}"/>
    <cellStyle name="Normal_Kopsavilkums L1" xfId="12" xr:uid="{00000000-0005-0000-0000-00000E000000}"/>
    <cellStyle name="Normal_Kopsavilkums L1 2" xfId="29" xr:uid="{D489661C-54F9-42FB-B765-4618625C9D28}"/>
    <cellStyle name="Normal_Kopsavilkums L1 2 2" xfId="30" xr:uid="{2DF60115-74A1-4ABD-AB69-0B0DFC0578C0}"/>
    <cellStyle name="Normal_Sheet1" xfId="13" xr:uid="{00000000-0005-0000-0000-00000F000000}"/>
    <cellStyle name="Normal_Sheet2" xfId="17" xr:uid="{00000000-0005-0000-0000-000010000000}"/>
    <cellStyle name="Note 2" xfId="41" xr:uid="{0AEA409D-2C32-4052-B31C-E038A7A4DF60}"/>
    <cellStyle name="Parasts 2" xfId="18" xr:uid="{00000000-0005-0000-0000-000011000000}"/>
    <cellStyle name="Parasts 2 2" xfId="19" xr:uid="{FE74737D-AACF-4C5B-94C5-30C552F65897}"/>
    <cellStyle name="Parasts 2 2 2" xfId="20" xr:uid="{E60164C5-F658-4EDC-BDBD-1D95E8523176}"/>
    <cellStyle name="Parasts 2 3" xfId="42" xr:uid="{6D1371C2-5069-492E-8C9F-6E0A52C37786}"/>
    <cellStyle name="Parasts 3" xfId="33" xr:uid="{E4CF7B41-D218-4CA4-9084-ABA06F281026}"/>
    <cellStyle name="Parasts 4" xfId="34" xr:uid="{24154602-511D-452E-A803-45F63F7042E5}"/>
    <cellStyle name="Parasts 4 2" xfId="36" xr:uid="{2F3F33E9-C31F-415B-AC15-A4214E30232D}"/>
    <cellStyle name="Parasts 5" xfId="35" xr:uid="{9A3F132E-F4C6-4663-B844-D6F55D8C6063}"/>
    <cellStyle name="Style 1" xfId="14" xr:uid="{00000000-0005-0000-0000-000012000000}"/>
    <cellStyle name="Style 1 2" xfId="28" xr:uid="{4320B6CF-6762-4708-BF30-367CE5F213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B242-4D70-4A3B-B0A4-8DA2E62CF824}">
  <sheetPr codeName="Sheet1"/>
  <dimension ref="A1:E30"/>
  <sheetViews>
    <sheetView view="pageLayout" topLeftCell="A10" zoomScaleNormal="100" zoomScaleSheetLayoutView="100" workbookViewId="0">
      <selection activeCell="D23" sqref="D23:D25"/>
    </sheetView>
  </sheetViews>
  <sheetFormatPr defaultRowHeight="12.75" customHeight="1"/>
  <cols>
    <col min="1" max="1" width="9.6640625" style="56" customWidth="1"/>
    <col min="2" max="2" width="76" style="2" customWidth="1"/>
    <col min="3" max="3" width="16.44140625" style="52" customWidth="1"/>
    <col min="4" max="247" width="9.109375" style="2"/>
    <col min="248" max="248" width="9.6640625" style="2" customWidth="1"/>
    <col min="249" max="249" width="87" style="2" customWidth="1"/>
    <col min="250" max="250" width="16.44140625" style="2" customWidth="1"/>
    <col min="251" max="503" width="9.109375" style="2"/>
    <col min="504" max="504" width="9.6640625" style="2" customWidth="1"/>
    <col min="505" max="505" width="87" style="2" customWidth="1"/>
    <col min="506" max="506" width="16.44140625" style="2" customWidth="1"/>
    <col min="507" max="759" width="9.109375" style="2"/>
    <col min="760" max="760" width="9.6640625" style="2" customWidth="1"/>
    <col min="761" max="761" width="87" style="2" customWidth="1"/>
    <col min="762" max="762" width="16.44140625" style="2" customWidth="1"/>
    <col min="763" max="1015" width="9.109375" style="2"/>
    <col min="1016" max="1016" width="9.6640625" style="2" customWidth="1"/>
    <col min="1017" max="1017" width="87" style="2" customWidth="1"/>
    <col min="1018" max="1018" width="16.44140625" style="2" customWidth="1"/>
    <col min="1019" max="1271" width="9.109375" style="2"/>
    <col min="1272" max="1272" width="9.6640625" style="2" customWidth="1"/>
    <col min="1273" max="1273" width="87" style="2" customWidth="1"/>
    <col min="1274" max="1274" width="16.44140625" style="2" customWidth="1"/>
    <col min="1275" max="1527" width="9.109375" style="2"/>
    <col min="1528" max="1528" width="9.6640625" style="2" customWidth="1"/>
    <col min="1529" max="1529" width="87" style="2" customWidth="1"/>
    <col min="1530" max="1530" width="16.44140625" style="2" customWidth="1"/>
    <col min="1531" max="1783" width="9.109375" style="2"/>
    <col min="1784" max="1784" width="9.6640625" style="2" customWidth="1"/>
    <col min="1785" max="1785" width="87" style="2" customWidth="1"/>
    <col min="1786" max="1786" width="16.44140625" style="2" customWidth="1"/>
    <col min="1787" max="2039" width="9.109375" style="2"/>
    <col min="2040" max="2040" width="9.6640625" style="2" customWidth="1"/>
    <col min="2041" max="2041" width="87" style="2" customWidth="1"/>
    <col min="2042" max="2042" width="16.44140625" style="2" customWidth="1"/>
    <col min="2043" max="2295" width="9.109375" style="2"/>
    <col min="2296" max="2296" width="9.6640625" style="2" customWidth="1"/>
    <col min="2297" max="2297" width="87" style="2" customWidth="1"/>
    <col min="2298" max="2298" width="16.44140625" style="2" customWidth="1"/>
    <col min="2299" max="2551" width="9.109375" style="2"/>
    <col min="2552" max="2552" width="9.6640625" style="2" customWidth="1"/>
    <col min="2553" max="2553" width="87" style="2" customWidth="1"/>
    <col min="2554" max="2554" width="16.44140625" style="2" customWidth="1"/>
    <col min="2555" max="2807" width="9.109375" style="2"/>
    <col min="2808" max="2808" width="9.6640625" style="2" customWidth="1"/>
    <col min="2809" max="2809" width="87" style="2" customWidth="1"/>
    <col min="2810" max="2810" width="16.44140625" style="2" customWidth="1"/>
    <col min="2811" max="3063" width="9.109375" style="2"/>
    <col min="3064" max="3064" width="9.6640625" style="2" customWidth="1"/>
    <col min="3065" max="3065" width="87" style="2" customWidth="1"/>
    <col min="3066" max="3066" width="16.44140625" style="2" customWidth="1"/>
    <col min="3067" max="3319" width="9.109375" style="2"/>
    <col min="3320" max="3320" width="9.6640625" style="2" customWidth="1"/>
    <col min="3321" max="3321" width="87" style="2" customWidth="1"/>
    <col min="3322" max="3322" width="16.44140625" style="2" customWidth="1"/>
    <col min="3323" max="3575" width="9.109375" style="2"/>
    <col min="3576" max="3576" width="9.6640625" style="2" customWidth="1"/>
    <col min="3577" max="3577" width="87" style="2" customWidth="1"/>
    <col min="3578" max="3578" width="16.44140625" style="2" customWidth="1"/>
    <col min="3579" max="3831" width="9.109375" style="2"/>
    <col min="3832" max="3832" width="9.6640625" style="2" customWidth="1"/>
    <col min="3833" max="3833" width="87" style="2" customWidth="1"/>
    <col min="3834" max="3834" width="16.44140625" style="2" customWidth="1"/>
    <col min="3835" max="4087" width="9.109375" style="2"/>
    <col min="4088" max="4088" width="9.6640625" style="2" customWidth="1"/>
    <col min="4089" max="4089" width="87" style="2" customWidth="1"/>
    <col min="4090" max="4090" width="16.44140625" style="2" customWidth="1"/>
    <col min="4091" max="4343" width="9.109375" style="2"/>
    <col min="4344" max="4344" width="9.6640625" style="2" customWidth="1"/>
    <col min="4345" max="4345" width="87" style="2" customWidth="1"/>
    <col min="4346" max="4346" width="16.44140625" style="2" customWidth="1"/>
    <col min="4347" max="4599" width="9.109375" style="2"/>
    <col min="4600" max="4600" width="9.6640625" style="2" customWidth="1"/>
    <col min="4601" max="4601" width="87" style="2" customWidth="1"/>
    <col min="4602" max="4602" width="16.44140625" style="2" customWidth="1"/>
    <col min="4603" max="4855" width="9.109375" style="2"/>
    <col min="4856" max="4856" width="9.6640625" style="2" customWidth="1"/>
    <col min="4857" max="4857" width="87" style="2" customWidth="1"/>
    <col min="4858" max="4858" width="16.44140625" style="2" customWidth="1"/>
    <col min="4859" max="5111" width="9.109375" style="2"/>
    <col min="5112" max="5112" width="9.6640625" style="2" customWidth="1"/>
    <col min="5113" max="5113" width="87" style="2" customWidth="1"/>
    <col min="5114" max="5114" width="16.44140625" style="2" customWidth="1"/>
    <col min="5115" max="5367" width="9.109375" style="2"/>
    <col min="5368" max="5368" width="9.6640625" style="2" customWidth="1"/>
    <col min="5369" max="5369" width="87" style="2" customWidth="1"/>
    <col min="5370" max="5370" width="16.44140625" style="2" customWidth="1"/>
    <col min="5371" max="5623" width="9.109375" style="2"/>
    <col min="5624" max="5624" width="9.6640625" style="2" customWidth="1"/>
    <col min="5625" max="5625" width="87" style="2" customWidth="1"/>
    <col min="5626" max="5626" width="16.44140625" style="2" customWidth="1"/>
    <col min="5627" max="5879" width="9.109375" style="2"/>
    <col min="5880" max="5880" width="9.6640625" style="2" customWidth="1"/>
    <col min="5881" max="5881" width="87" style="2" customWidth="1"/>
    <col min="5882" max="5882" width="16.44140625" style="2" customWidth="1"/>
    <col min="5883" max="6135" width="9.109375" style="2"/>
    <col min="6136" max="6136" width="9.6640625" style="2" customWidth="1"/>
    <col min="6137" max="6137" width="87" style="2" customWidth="1"/>
    <col min="6138" max="6138" width="16.44140625" style="2" customWidth="1"/>
    <col min="6139" max="6391" width="9.109375" style="2"/>
    <col min="6392" max="6392" width="9.6640625" style="2" customWidth="1"/>
    <col min="6393" max="6393" width="87" style="2" customWidth="1"/>
    <col min="6394" max="6394" width="16.44140625" style="2" customWidth="1"/>
    <col min="6395" max="6647" width="9.109375" style="2"/>
    <col min="6648" max="6648" width="9.6640625" style="2" customWidth="1"/>
    <col min="6649" max="6649" width="87" style="2" customWidth="1"/>
    <col min="6650" max="6650" width="16.44140625" style="2" customWidth="1"/>
    <col min="6651" max="6903" width="9.109375" style="2"/>
    <col min="6904" max="6904" width="9.6640625" style="2" customWidth="1"/>
    <col min="6905" max="6905" width="87" style="2" customWidth="1"/>
    <col min="6906" max="6906" width="16.44140625" style="2" customWidth="1"/>
    <col min="6907" max="7159" width="9.109375" style="2"/>
    <col min="7160" max="7160" width="9.6640625" style="2" customWidth="1"/>
    <col min="7161" max="7161" width="87" style="2" customWidth="1"/>
    <col min="7162" max="7162" width="16.44140625" style="2" customWidth="1"/>
    <col min="7163" max="7415" width="9.109375" style="2"/>
    <col min="7416" max="7416" width="9.6640625" style="2" customWidth="1"/>
    <col min="7417" max="7417" width="87" style="2" customWidth="1"/>
    <col min="7418" max="7418" width="16.44140625" style="2" customWidth="1"/>
    <col min="7419" max="7671" width="9.109375" style="2"/>
    <col min="7672" max="7672" width="9.6640625" style="2" customWidth="1"/>
    <col min="7673" max="7673" width="87" style="2" customWidth="1"/>
    <col min="7674" max="7674" width="16.44140625" style="2" customWidth="1"/>
    <col min="7675" max="7927" width="9.109375" style="2"/>
    <col min="7928" max="7928" width="9.6640625" style="2" customWidth="1"/>
    <col min="7929" max="7929" width="87" style="2" customWidth="1"/>
    <col min="7930" max="7930" width="16.44140625" style="2" customWidth="1"/>
    <col min="7931" max="8183" width="9.109375" style="2"/>
    <col min="8184" max="8184" width="9.6640625" style="2" customWidth="1"/>
    <col min="8185" max="8185" width="87" style="2" customWidth="1"/>
    <col min="8186" max="8186" width="16.44140625" style="2" customWidth="1"/>
    <col min="8187" max="8439" width="9.109375" style="2"/>
    <col min="8440" max="8440" width="9.6640625" style="2" customWidth="1"/>
    <col min="8441" max="8441" width="87" style="2" customWidth="1"/>
    <col min="8442" max="8442" width="16.44140625" style="2" customWidth="1"/>
    <col min="8443" max="8695" width="9.109375" style="2"/>
    <col min="8696" max="8696" width="9.6640625" style="2" customWidth="1"/>
    <col min="8697" max="8697" width="87" style="2" customWidth="1"/>
    <col min="8698" max="8698" width="16.44140625" style="2" customWidth="1"/>
    <col min="8699" max="8951" width="9.109375" style="2"/>
    <col min="8952" max="8952" width="9.6640625" style="2" customWidth="1"/>
    <col min="8953" max="8953" width="87" style="2" customWidth="1"/>
    <col min="8954" max="8954" width="16.44140625" style="2" customWidth="1"/>
    <col min="8955" max="9207" width="9.109375" style="2"/>
    <col min="9208" max="9208" width="9.6640625" style="2" customWidth="1"/>
    <col min="9209" max="9209" width="87" style="2" customWidth="1"/>
    <col min="9210" max="9210" width="16.44140625" style="2" customWidth="1"/>
    <col min="9211" max="9463" width="9.109375" style="2"/>
    <col min="9464" max="9464" width="9.6640625" style="2" customWidth="1"/>
    <col min="9465" max="9465" width="87" style="2" customWidth="1"/>
    <col min="9466" max="9466" width="16.44140625" style="2" customWidth="1"/>
    <col min="9467" max="9719" width="9.109375" style="2"/>
    <col min="9720" max="9720" width="9.6640625" style="2" customWidth="1"/>
    <col min="9721" max="9721" width="87" style="2" customWidth="1"/>
    <col min="9722" max="9722" width="16.44140625" style="2" customWidth="1"/>
    <col min="9723" max="9975" width="9.109375" style="2"/>
    <col min="9976" max="9976" width="9.6640625" style="2" customWidth="1"/>
    <col min="9977" max="9977" width="87" style="2" customWidth="1"/>
    <col min="9978" max="9978" width="16.44140625" style="2" customWidth="1"/>
    <col min="9979" max="10231" width="9.109375" style="2"/>
    <col min="10232" max="10232" width="9.6640625" style="2" customWidth="1"/>
    <col min="10233" max="10233" width="87" style="2" customWidth="1"/>
    <col min="10234" max="10234" width="16.44140625" style="2" customWidth="1"/>
    <col min="10235" max="10487" width="9.109375" style="2"/>
    <col min="10488" max="10488" width="9.6640625" style="2" customWidth="1"/>
    <col min="10489" max="10489" width="87" style="2" customWidth="1"/>
    <col min="10490" max="10490" width="16.44140625" style="2" customWidth="1"/>
    <col min="10491" max="10743" width="9.109375" style="2"/>
    <col min="10744" max="10744" width="9.6640625" style="2" customWidth="1"/>
    <col min="10745" max="10745" width="87" style="2" customWidth="1"/>
    <col min="10746" max="10746" width="16.44140625" style="2" customWidth="1"/>
    <col min="10747" max="10999" width="9.109375" style="2"/>
    <col min="11000" max="11000" width="9.6640625" style="2" customWidth="1"/>
    <col min="11001" max="11001" width="87" style="2" customWidth="1"/>
    <col min="11002" max="11002" width="16.44140625" style="2" customWidth="1"/>
    <col min="11003" max="11255" width="9.109375" style="2"/>
    <col min="11256" max="11256" width="9.6640625" style="2" customWidth="1"/>
    <col min="11257" max="11257" width="87" style="2" customWidth="1"/>
    <col min="11258" max="11258" width="16.44140625" style="2" customWidth="1"/>
    <col min="11259" max="11511" width="9.109375" style="2"/>
    <col min="11512" max="11512" width="9.6640625" style="2" customWidth="1"/>
    <col min="11513" max="11513" width="87" style="2" customWidth="1"/>
    <col min="11514" max="11514" width="16.44140625" style="2" customWidth="1"/>
    <col min="11515" max="11767" width="9.109375" style="2"/>
    <col min="11768" max="11768" width="9.6640625" style="2" customWidth="1"/>
    <col min="11769" max="11769" width="87" style="2" customWidth="1"/>
    <col min="11770" max="11770" width="16.44140625" style="2" customWidth="1"/>
    <col min="11771" max="12023" width="9.109375" style="2"/>
    <col min="12024" max="12024" width="9.6640625" style="2" customWidth="1"/>
    <col min="12025" max="12025" width="87" style="2" customWidth="1"/>
    <col min="12026" max="12026" width="16.44140625" style="2" customWidth="1"/>
    <col min="12027" max="12279" width="9.109375" style="2"/>
    <col min="12280" max="12280" width="9.6640625" style="2" customWidth="1"/>
    <col min="12281" max="12281" width="87" style="2" customWidth="1"/>
    <col min="12282" max="12282" width="16.44140625" style="2" customWidth="1"/>
    <col min="12283" max="12535" width="9.109375" style="2"/>
    <col min="12536" max="12536" width="9.6640625" style="2" customWidth="1"/>
    <col min="12537" max="12537" width="87" style="2" customWidth="1"/>
    <col min="12538" max="12538" width="16.44140625" style="2" customWidth="1"/>
    <col min="12539" max="12791" width="9.109375" style="2"/>
    <col min="12792" max="12792" width="9.6640625" style="2" customWidth="1"/>
    <col min="12793" max="12793" width="87" style="2" customWidth="1"/>
    <col min="12794" max="12794" width="16.44140625" style="2" customWidth="1"/>
    <col min="12795" max="13047" width="9.109375" style="2"/>
    <col min="13048" max="13048" width="9.6640625" style="2" customWidth="1"/>
    <col min="13049" max="13049" width="87" style="2" customWidth="1"/>
    <col min="13050" max="13050" width="16.44140625" style="2" customWidth="1"/>
    <col min="13051" max="13303" width="9.109375" style="2"/>
    <col min="13304" max="13304" width="9.6640625" style="2" customWidth="1"/>
    <col min="13305" max="13305" width="87" style="2" customWidth="1"/>
    <col min="13306" max="13306" width="16.44140625" style="2" customWidth="1"/>
    <col min="13307" max="13559" width="9.109375" style="2"/>
    <col min="13560" max="13560" width="9.6640625" style="2" customWidth="1"/>
    <col min="13561" max="13561" width="87" style="2" customWidth="1"/>
    <col min="13562" max="13562" width="16.44140625" style="2" customWidth="1"/>
    <col min="13563" max="13815" width="9.109375" style="2"/>
    <col min="13816" max="13816" width="9.6640625" style="2" customWidth="1"/>
    <col min="13817" max="13817" width="87" style="2" customWidth="1"/>
    <col min="13818" max="13818" width="16.44140625" style="2" customWidth="1"/>
    <col min="13819" max="14071" width="9.109375" style="2"/>
    <col min="14072" max="14072" width="9.6640625" style="2" customWidth="1"/>
    <col min="14073" max="14073" width="87" style="2" customWidth="1"/>
    <col min="14074" max="14074" width="16.44140625" style="2" customWidth="1"/>
    <col min="14075" max="14327" width="9.109375" style="2"/>
    <col min="14328" max="14328" width="9.6640625" style="2" customWidth="1"/>
    <col min="14329" max="14329" width="87" style="2" customWidth="1"/>
    <col min="14330" max="14330" width="16.44140625" style="2" customWidth="1"/>
    <col min="14331" max="14583" width="9.109375" style="2"/>
    <col min="14584" max="14584" width="9.6640625" style="2" customWidth="1"/>
    <col min="14585" max="14585" width="87" style="2" customWidth="1"/>
    <col min="14586" max="14586" width="16.44140625" style="2" customWidth="1"/>
    <col min="14587" max="14839" width="9.109375" style="2"/>
    <col min="14840" max="14840" width="9.6640625" style="2" customWidth="1"/>
    <col min="14841" max="14841" width="87" style="2" customWidth="1"/>
    <col min="14842" max="14842" width="16.44140625" style="2" customWidth="1"/>
    <col min="14843" max="15095" width="9.109375" style="2"/>
    <col min="15096" max="15096" width="9.6640625" style="2" customWidth="1"/>
    <col min="15097" max="15097" width="87" style="2" customWidth="1"/>
    <col min="15098" max="15098" width="16.44140625" style="2" customWidth="1"/>
    <col min="15099" max="15351" width="9.109375" style="2"/>
    <col min="15352" max="15352" width="9.6640625" style="2" customWidth="1"/>
    <col min="15353" max="15353" width="87" style="2" customWidth="1"/>
    <col min="15354" max="15354" width="16.44140625" style="2" customWidth="1"/>
    <col min="15355" max="15607" width="9.109375" style="2"/>
    <col min="15608" max="15608" width="9.6640625" style="2" customWidth="1"/>
    <col min="15609" max="15609" width="87" style="2" customWidth="1"/>
    <col min="15610" max="15610" width="16.44140625" style="2" customWidth="1"/>
    <col min="15611" max="15863" width="9.109375" style="2"/>
    <col min="15864" max="15864" width="9.6640625" style="2" customWidth="1"/>
    <col min="15865" max="15865" width="87" style="2" customWidth="1"/>
    <col min="15866" max="15866" width="16.44140625" style="2" customWidth="1"/>
    <col min="15867" max="16119" width="9.109375" style="2"/>
    <col min="16120" max="16120" width="9.6640625" style="2" customWidth="1"/>
    <col min="16121" max="16121" width="87" style="2" customWidth="1"/>
    <col min="16122" max="16122" width="16.44140625" style="2" customWidth="1"/>
    <col min="16123" max="16378" width="9.109375" style="2"/>
    <col min="16379" max="16384" width="9.109375" style="2" customWidth="1"/>
  </cols>
  <sheetData>
    <row r="1" spans="1:5" ht="15.75" customHeight="1">
      <c r="A1" s="109" t="s">
        <v>16</v>
      </c>
      <c r="B1" s="109"/>
      <c r="C1" s="109"/>
      <c r="D1" s="37"/>
    </row>
    <row r="2" spans="1:5" ht="15.75" customHeight="1">
      <c r="A2" s="109" t="s">
        <v>17</v>
      </c>
      <c r="B2" s="109"/>
      <c r="C2" s="109"/>
      <c r="D2" s="37"/>
    </row>
    <row r="3" spans="1:5" ht="15" customHeight="1">
      <c r="A3" s="38"/>
      <c r="B3" s="39"/>
      <c r="C3" s="38"/>
      <c r="D3" s="38"/>
    </row>
    <row r="4" spans="1:5" s="40" customFormat="1" ht="17.25" customHeight="1">
      <c r="A4" s="65" t="s">
        <v>5</v>
      </c>
      <c r="B4" s="112" t="s">
        <v>11</v>
      </c>
      <c r="C4" s="113"/>
      <c r="D4" s="59"/>
    </row>
    <row r="5" spans="1:5" s="40" customFormat="1" ht="17.25" customHeight="1">
      <c r="A5" s="65" t="s">
        <v>7</v>
      </c>
      <c r="B5" s="111" t="s">
        <v>63</v>
      </c>
      <c r="C5" s="111"/>
      <c r="D5" s="60"/>
    </row>
    <row r="6" spans="1:5" s="40" customFormat="1" ht="17.25" customHeight="1">
      <c r="A6" s="65" t="s">
        <v>6</v>
      </c>
      <c r="B6" s="110" t="s">
        <v>43</v>
      </c>
      <c r="C6" s="110"/>
      <c r="D6" s="60"/>
    </row>
    <row r="7" spans="1:5" s="40" customFormat="1" ht="13.8">
      <c r="A7" s="41"/>
      <c r="B7" s="41"/>
      <c r="C7" s="41"/>
      <c r="D7" s="41"/>
    </row>
    <row r="8" spans="1:5" s="40" customFormat="1" ht="13.8">
      <c r="A8" s="41"/>
      <c r="B8" s="41"/>
      <c r="C8" s="41"/>
      <c r="D8" s="41"/>
    </row>
    <row r="9" spans="1:5" s="40" customFormat="1" ht="13.8">
      <c r="A9" s="41"/>
      <c r="B9" s="41"/>
      <c r="C9" s="41"/>
      <c r="D9" s="41"/>
    </row>
    <row r="10" spans="1:5" s="44" customFormat="1" ht="13.2">
      <c r="A10" s="42" t="s">
        <v>13</v>
      </c>
      <c r="B10" s="43" t="s">
        <v>1</v>
      </c>
      <c r="C10" s="34" t="s">
        <v>9</v>
      </c>
    </row>
    <row r="11" spans="1:5" s="44" customFormat="1" ht="13.5" customHeight="1">
      <c r="A11" s="45">
        <v>1</v>
      </c>
      <c r="B11" s="46">
        <v>2</v>
      </c>
      <c r="C11" s="46">
        <v>3</v>
      </c>
    </row>
    <row r="12" spans="1:5" s="44" customFormat="1" ht="27.6">
      <c r="A12" s="16">
        <v>1</v>
      </c>
      <c r="B12" s="72" t="s">
        <v>20</v>
      </c>
      <c r="C12" s="73"/>
    </row>
    <row r="13" spans="1:5" s="44" customFormat="1" ht="16.5" customHeight="1">
      <c r="A13" s="48"/>
      <c r="B13" s="49" t="s">
        <v>15</v>
      </c>
      <c r="C13" s="50"/>
    </row>
    <row r="14" spans="1:5" s="40" customFormat="1" ht="13.8">
      <c r="A14" s="41"/>
      <c r="B14" s="41"/>
      <c r="C14" s="67"/>
      <c r="D14" s="41"/>
    </row>
    <row r="15" spans="1:5" ht="12.75" customHeight="1">
      <c r="A15" s="48"/>
      <c r="B15" s="51"/>
      <c r="C15" s="68"/>
    </row>
    <row r="16" spans="1:5" s="1" customFormat="1" ht="13.8">
      <c r="B16" s="3" t="s">
        <v>4</v>
      </c>
      <c r="C16" s="53"/>
      <c r="D16" s="6"/>
      <c r="E16" s="54"/>
    </row>
    <row r="17" spans="1:5" s="1" customFormat="1" ht="41.4">
      <c r="B17" s="69" t="s">
        <v>23</v>
      </c>
      <c r="C17" s="55"/>
      <c r="D17" s="6"/>
      <c r="E17" s="54"/>
    </row>
    <row r="18" spans="1:5" s="1" customFormat="1" ht="13.8">
      <c r="B18" s="8" t="s">
        <v>24</v>
      </c>
      <c r="C18" s="55"/>
      <c r="D18" s="6"/>
      <c r="E18" s="54"/>
    </row>
    <row r="19" spans="1:5" s="1" customFormat="1" ht="27.6">
      <c r="B19" s="69" t="s">
        <v>25</v>
      </c>
      <c r="C19" s="55"/>
      <c r="E19" s="54"/>
    </row>
    <row r="20" spans="1:5" s="1" customFormat="1" ht="13.8">
      <c r="B20" s="7"/>
      <c r="C20" s="55"/>
      <c r="E20" s="54"/>
    </row>
    <row r="21" spans="1:5" s="52" customFormat="1" ht="12.75" customHeight="1">
      <c r="A21" s="57"/>
      <c r="B21" s="57"/>
    </row>
    <row r="22" spans="1:5" s="52" customFormat="1" ht="12.75" customHeight="1">
      <c r="A22" s="57"/>
      <c r="B22" s="57"/>
    </row>
    <row r="23" spans="1:5" s="52" customFormat="1" ht="12.75" customHeight="1">
      <c r="A23" s="57"/>
      <c r="B23" s="58" t="s">
        <v>12</v>
      </c>
      <c r="C23" s="11"/>
      <c r="D23" s="10"/>
    </row>
    <row r="24" spans="1:5" s="52" customFormat="1" ht="12.75" customHeight="1">
      <c r="A24" s="56"/>
      <c r="B24" s="7"/>
      <c r="C24" s="11"/>
      <c r="D24" s="10"/>
    </row>
    <row r="25" spans="1:5" s="52" customFormat="1" ht="12.75" customHeight="1">
      <c r="A25" s="57"/>
      <c r="B25" s="70" t="s">
        <v>26</v>
      </c>
      <c r="C25" s="11"/>
      <c r="D25" s="10"/>
    </row>
    <row r="26" spans="1:5" s="52" customFormat="1" ht="12.75" customHeight="1">
      <c r="A26" s="57"/>
      <c r="B26" s="62"/>
      <c r="C26" s="47"/>
    </row>
    <row r="27" spans="1:5" s="52" customFormat="1" ht="12.75" customHeight="1">
      <c r="A27" s="57"/>
      <c r="B27" s="57"/>
    </row>
    <row r="28" spans="1:5" s="52" customFormat="1" ht="12.75" customHeight="1">
      <c r="A28" s="56"/>
      <c r="B28" s="62"/>
      <c r="C28" s="63"/>
    </row>
    <row r="29" spans="1:5" s="52" customFormat="1" ht="12.75" customHeight="1">
      <c r="A29" s="56"/>
    </row>
    <row r="30" spans="1:5" ht="12.75" customHeight="1">
      <c r="C30" s="47"/>
    </row>
  </sheetData>
  <dataConsolidate link="1"/>
  <mergeCells count="5">
    <mergeCell ref="A1:C1"/>
    <mergeCell ref="A2:C2"/>
    <mergeCell ref="B6:C6"/>
    <mergeCell ref="B5:C5"/>
    <mergeCell ref="B4:C4"/>
  </mergeCells>
  <printOptions horizontalCentered="1"/>
  <pageMargins left="0.35433070866141736" right="0.15748031496062992" top="1.1023622047244095" bottom="0.98425196850393704" header="0.31496062992125984" footer="0.23622047244094491"/>
  <pageSetup paperSize="9" scale="85" orientation="portrait" r:id="rId1"/>
  <headerFooter alignWithMargins="0">
    <oddHeader>&amp;R&amp;G</oddHeader>
    <oddFooter>&amp;L&amp;"Arial Narrow,Treknraksts"&amp;11&amp;K00-028Ūdensvads Mūrmuižā (posmā starp Sprīdīšiem un Brūklenēm)&amp;"Arial Narrow,Parasts"
Mūrmuiža, Kauguru pagasts, Valmieras novads&amp;R&amp;"Arial Narrow,Parasts"&amp;11 4-&amp;P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9DBD-477E-4652-BB3D-3CCC6899DD63}">
  <sheetPr>
    <tabColor theme="2" tint="-0.249977111117893"/>
  </sheetPr>
  <dimension ref="A1:N64"/>
  <sheetViews>
    <sheetView tabSelected="1" view="pageLayout" topLeftCell="A28" zoomScaleNormal="100" zoomScaleSheetLayoutView="100" workbookViewId="0">
      <selection activeCell="A49" sqref="A49:XFD49"/>
    </sheetView>
  </sheetViews>
  <sheetFormatPr defaultColWidth="9.109375" defaultRowHeight="12.75" customHeight="1"/>
  <cols>
    <col min="1" max="1" width="8.6640625" style="12" customWidth="1"/>
    <col min="2" max="2" width="59.109375" style="61" customWidth="1"/>
    <col min="3" max="4" width="8.109375" style="11" customWidth="1"/>
    <col min="5" max="5" width="11.6640625" style="10" customWidth="1"/>
    <col min="6" max="6" width="9.5546875" style="10" customWidth="1"/>
    <col min="7" max="7" width="18.44140625" style="61" customWidth="1"/>
    <col min="8" max="11" width="9.109375" style="61"/>
    <col min="12" max="12" width="8.5546875" style="61" customWidth="1"/>
    <col min="13" max="16384" width="9.109375" style="61"/>
  </cols>
  <sheetData>
    <row r="1" spans="1:6" ht="14.25" customHeight="1">
      <c r="A1" s="114" t="s">
        <v>19</v>
      </c>
      <c r="B1" s="114"/>
      <c r="C1" s="114"/>
      <c r="D1" s="114"/>
      <c r="E1" s="114"/>
      <c r="F1" s="114"/>
    </row>
    <row r="2" spans="1:6" s="2" customFormat="1" ht="14.25" customHeight="1">
      <c r="A2" s="117" t="s">
        <v>18</v>
      </c>
      <c r="B2" s="117"/>
      <c r="C2" s="117"/>
      <c r="D2" s="117"/>
      <c r="E2" s="117"/>
      <c r="F2" s="117"/>
    </row>
    <row r="3" spans="1:6" ht="11.25" customHeight="1">
      <c r="A3" s="23"/>
      <c r="B3" s="26"/>
      <c r="C3" s="23"/>
      <c r="D3" s="23"/>
      <c r="E3" s="23"/>
      <c r="F3" s="23"/>
    </row>
    <row r="4" spans="1:6" ht="14.25" customHeight="1">
      <c r="A4" s="65" t="s">
        <v>5</v>
      </c>
      <c r="B4" s="118" t="s">
        <v>11</v>
      </c>
      <c r="C4" s="119"/>
      <c r="D4" s="119"/>
      <c r="E4" s="119"/>
      <c r="F4" s="120"/>
    </row>
    <row r="5" spans="1:6" s="40" customFormat="1" ht="14.25" customHeight="1">
      <c r="A5" s="65" t="s">
        <v>7</v>
      </c>
      <c r="B5" s="115" t="str">
        <f>'DDS 4.1'!B5</f>
        <v>Ūdensvads Mūrmuižā (posmā starp Sprīdīšiem un Brūklenēm)</v>
      </c>
      <c r="C5" s="115"/>
      <c r="D5" s="115"/>
      <c r="E5" s="115"/>
      <c r="F5" s="115"/>
    </row>
    <row r="6" spans="1:6" s="40" customFormat="1" ht="14.25" customHeight="1">
      <c r="A6" s="65" t="s">
        <v>6</v>
      </c>
      <c r="B6" s="116" t="str">
        <f>'DDS 4.1'!B6</f>
        <v>Mūrmuiža, Kauguru pagasts, Valmieras novads, zemes vienības kad. apzīmējums 96620070383; 96620070283; 96620070109.</v>
      </c>
      <c r="C6" s="116"/>
      <c r="D6" s="116"/>
      <c r="E6" s="116"/>
      <c r="F6" s="116"/>
    </row>
    <row r="7" spans="1:6" s="18" customFormat="1" ht="11.25" customHeight="1">
      <c r="A7" s="22"/>
      <c r="B7" s="20"/>
      <c r="C7" s="21"/>
      <c r="D7" s="21"/>
      <c r="E7" s="25"/>
      <c r="F7" s="24"/>
    </row>
    <row r="8" spans="1:6" ht="39.6">
      <c r="A8" s="35" t="s">
        <v>0</v>
      </c>
      <c r="B8" s="27" t="s">
        <v>1</v>
      </c>
      <c r="C8" s="27" t="s">
        <v>2</v>
      </c>
      <c r="D8" s="27" t="s">
        <v>10</v>
      </c>
      <c r="E8" s="27" t="s">
        <v>8</v>
      </c>
      <c r="F8" s="34" t="s">
        <v>9</v>
      </c>
    </row>
    <row r="9" spans="1:6" ht="12.75" customHeight="1">
      <c r="A9" s="28">
        <v>1</v>
      </c>
      <c r="B9" s="29">
        <v>2</v>
      </c>
      <c r="C9" s="29">
        <v>3</v>
      </c>
      <c r="D9" s="29">
        <v>4</v>
      </c>
      <c r="E9" s="29">
        <v>5</v>
      </c>
      <c r="F9" s="29">
        <v>6</v>
      </c>
    </row>
    <row r="10" spans="1:6" ht="13.8">
      <c r="A10" s="30"/>
      <c r="B10" s="33" t="s">
        <v>21</v>
      </c>
      <c r="C10" s="36" t="s">
        <v>3</v>
      </c>
      <c r="D10" s="36"/>
      <c r="E10" s="31"/>
      <c r="F10" s="31"/>
    </row>
    <row r="11" spans="1:6" ht="12.75" customHeight="1">
      <c r="A11" s="78">
        <v>1</v>
      </c>
      <c r="B11" s="74" t="s">
        <v>27</v>
      </c>
      <c r="C11" s="75" t="s">
        <v>28</v>
      </c>
      <c r="D11" s="76">
        <v>1</v>
      </c>
      <c r="E11" s="77"/>
      <c r="F11" s="19"/>
    </row>
    <row r="12" spans="1:6" s="9" customFormat="1" ht="27.6">
      <c r="A12" s="79">
        <f>A11+1</f>
        <v>2</v>
      </c>
      <c r="B12" s="85" t="s">
        <v>44</v>
      </c>
      <c r="C12" s="86" t="s">
        <v>29</v>
      </c>
      <c r="D12" s="82">
        <v>25.1</v>
      </c>
      <c r="E12" s="77"/>
      <c r="F12" s="19"/>
    </row>
    <row r="13" spans="1:6" s="9" customFormat="1" ht="13.8">
      <c r="A13" s="79">
        <f>A12+1</f>
        <v>3</v>
      </c>
      <c r="B13" s="85" t="s">
        <v>64</v>
      </c>
      <c r="C13" s="86" t="s">
        <v>29</v>
      </c>
      <c r="D13" s="82">
        <v>21.1</v>
      </c>
      <c r="E13" s="77"/>
      <c r="F13" s="19"/>
    </row>
    <row r="14" spans="1:6" s="9" customFormat="1" ht="27.6">
      <c r="A14" s="79">
        <f>A13+1</f>
        <v>4</v>
      </c>
      <c r="B14" s="108" t="s">
        <v>69</v>
      </c>
      <c r="C14" s="107" t="s">
        <v>29</v>
      </c>
      <c r="D14" s="82">
        <v>18</v>
      </c>
      <c r="E14" s="84"/>
      <c r="F14" s="19"/>
    </row>
    <row r="15" spans="1:6" s="9" customFormat="1" ht="13.8">
      <c r="A15" s="79">
        <f t="shared" ref="A15:A25" si="0">A14+1</f>
        <v>5</v>
      </c>
      <c r="B15" s="87" t="s">
        <v>35</v>
      </c>
      <c r="C15" s="88" t="s">
        <v>29</v>
      </c>
      <c r="D15" s="89">
        <v>46.2</v>
      </c>
      <c r="E15" s="77"/>
      <c r="F15" s="19"/>
    </row>
    <row r="16" spans="1:6" s="9" customFormat="1" ht="13.8">
      <c r="A16" s="79">
        <f t="shared" si="0"/>
        <v>6</v>
      </c>
      <c r="B16" s="85" t="s">
        <v>45</v>
      </c>
      <c r="C16" s="107" t="s">
        <v>29</v>
      </c>
      <c r="D16" s="82">
        <v>18</v>
      </c>
      <c r="E16" s="92"/>
      <c r="F16" s="19"/>
    </row>
    <row r="17" spans="1:8" s="9" customFormat="1" ht="27.6">
      <c r="A17" s="79">
        <f t="shared" si="0"/>
        <v>7</v>
      </c>
      <c r="B17" s="85" t="s">
        <v>66</v>
      </c>
      <c r="C17" s="75" t="s">
        <v>30</v>
      </c>
      <c r="D17" s="96">
        <v>1</v>
      </c>
      <c r="E17" s="93"/>
      <c r="F17" s="19"/>
    </row>
    <row r="18" spans="1:8" s="9" customFormat="1" ht="27.6">
      <c r="A18" s="79">
        <f t="shared" si="0"/>
        <v>8</v>
      </c>
      <c r="B18" s="85" t="s">
        <v>67</v>
      </c>
      <c r="C18" s="75" t="s">
        <v>30</v>
      </c>
      <c r="D18" s="96">
        <v>1</v>
      </c>
      <c r="E18" s="93"/>
      <c r="F18" s="19"/>
      <c r="H18" s="64"/>
    </row>
    <row r="19" spans="1:8" s="9" customFormat="1" ht="13.8">
      <c r="A19" s="79">
        <f t="shared" si="0"/>
        <v>9</v>
      </c>
      <c r="B19" s="74" t="s">
        <v>65</v>
      </c>
      <c r="C19" s="75" t="s">
        <v>31</v>
      </c>
      <c r="D19" s="89">
        <v>6</v>
      </c>
      <c r="E19" s="77"/>
      <c r="F19" s="19"/>
    </row>
    <row r="20" spans="1:8" s="9" customFormat="1" ht="13.8">
      <c r="A20" s="79">
        <f t="shared" si="0"/>
        <v>10</v>
      </c>
      <c r="B20" s="85" t="s">
        <v>39</v>
      </c>
      <c r="C20" s="86" t="s">
        <v>30</v>
      </c>
      <c r="D20" s="76">
        <v>2</v>
      </c>
      <c r="E20" s="97"/>
      <c r="F20" s="19"/>
    </row>
    <row r="21" spans="1:8" s="9" customFormat="1" ht="13.8">
      <c r="A21" s="79">
        <f t="shared" si="0"/>
        <v>11</v>
      </c>
      <c r="B21" s="74" t="s">
        <v>50</v>
      </c>
      <c r="C21" s="75" t="s">
        <v>30</v>
      </c>
      <c r="D21" s="96">
        <v>2</v>
      </c>
      <c r="E21" s="93"/>
      <c r="F21" s="19"/>
    </row>
    <row r="22" spans="1:8" s="9" customFormat="1" ht="13.8">
      <c r="A22" s="79">
        <f t="shared" si="0"/>
        <v>12</v>
      </c>
      <c r="B22" s="74" t="s">
        <v>37</v>
      </c>
      <c r="C22" s="75" t="s">
        <v>33</v>
      </c>
      <c r="D22" s="76">
        <v>4</v>
      </c>
      <c r="E22" s="97"/>
      <c r="F22" s="19"/>
    </row>
    <row r="23" spans="1:8" s="9" customFormat="1" ht="13.8">
      <c r="A23" s="79">
        <f t="shared" si="0"/>
        <v>13</v>
      </c>
      <c r="B23" s="74" t="s">
        <v>32</v>
      </c>
      <c r="C23" s="75" t="s">
        <v>33</v>
      </c>
      <c r="D23" s="76">
        <v>4</v>
      </c>
      <c r="E23" s="77"/>
      <c r="F23" s="19"/>
    </row>
    <row r="24" spans="1:8" s="9" customFormat="1" ht="13.8">
      <c r="A24" s="79">
        <f t="shared" si="0"/>
        <v>14</v>
      </c>
      <c r="B24" s="74" t="s">
        <v>38</v>
      </c>
      <c r="C24" s="86" t="s">
        <v>29</v>
      </c>
      <c r="D24" s="89">
        <v>64.2</v>
      </c>
      <c r="E24" s="97"/>
      <c r="F24" s="19"/>
    </row>
    <row r="25" spans="1:8" s="9" customFormat="1" ht="13.8">
      <c r="A25" s="79">
        <f t="shared" si="0"/>
        <v>15</v>
      </c>
      <c r="B25" s="74" t="s">
        <v>34</v>
      </c>
      <c r="C25" s="75" t="s">
        <v>30</v>
      </c>
      <c r="D25" s="76">
        <v>1</v>
      </c>
      <c r="E25" s="77"/>
      <c r="F25" s="19"/>
    </row>
    <row r="26" spans="1:8" ht="12.75" customHeight="1">
      <c r="A26" s="71"/>
      <c r="B26" s="33" t="s">
        <v>22</v>
      </c>
      <c r="C26" s="36"/>
      <c r="D26" s="36"/>
      <c r="E26" s="36"/>
      <c r="F26" s="31"/>
    </row>
    <row r="27" spans="1:8" ht="13.8">
      <c r="A27" s="79">
        <f>A25+1</f>
        <v>16</v>
      </c>
      <c r="B27" s="80" t="s">
        <v>42</v>
      </c>
      <c r="C27" s="81" t="s">
        <v>29</v>
      </c>
      <c r="D27" s="82">
        <v>64.2</v>
      </c>
      <c r="E27" s="83"/>
      <c r="F27" s="19"/>
    </row>
    <row r="28" spans="1:8" ht="13.8">
      <c r="A28" s="79">
        <f>A27+1</f>
        <v>17</v>
      </c>
      <c r="B28" s="90" t="s">
        <v>36</v>
      </c>
      <c r="C28" s="88" t="s">
        <v>29</v>
      </c>
      <c r="D28" s="89">
        <v>46.2</v>
      </c>
      <c r="E28" s="91"/>
      <c r="F28" s="19"/>
    </row>
    <row r="29" spans="1:8" ht="13.8">
      <c r="A29" s="79">
        <f t="shared" ref="A29:A47" si="1">A28+1</f>
        <v>18</v>
      </c>
      <c r="B29" s="85" t="s">
        <v>46</v>
      </c>
      <c r="C29" s="106" t="s">
        <v>29</v>
      </c>
      <c r="D29" s="76">
        <v>18</v>
      </c>
      <c r="E29" s="84"/>
      <c r="F29" s="19"/>
    </row>
    <row r="30" spans="1:8" ht="50.25" customHeight="1">
      <c r="A30" s="79">
        <f t="shared" si="1"/>
        <v>19</v>
      </c>
      <c r="B30" s="90" t="s">
        <v>48</v>
      </c>
      <c r="C30" s="94" t="s">
        <v>31</v>
      </c>
      <c r="D30" s="82">
        <v>1</v>
      </c>
      <c r="E30" s="95"/>
      <c r="F30" s="19"/>
    </row>
    <row r="31" spans="1:8" ht="50.25" customHeight="1">
      <c r="A31" s="79">
        <f t="shared" si="1"/>
        <v>20</v>
      </c>
      <c r="B31" s="90" t="s">
        <v>49</v>
      </c>
      <c r="C31" s="94" t="s">
        <v>31</v>
      </c>
      <c r="D31" s="96">
        <v>1</v>
      </c>
      <c r="E31" s="95"/>
      <c r="F31" s="19"/>
    </row>
    <row r="32" spans="1:8" s="9" customFormat="1" ht="13.8">
      <c r="A32" s="79">
        <f t="shared" si="1"/>
        <v>21</v>
      </c>
      <c r="B32" s="74" t="s">
        <v>47</v>
      </c>
      <c r="C32" s="86" t="s">
        <v>31</v>
      </c>
      <c r="D32" s="89">
        <v>5</v>
      </c>
      <c r="E32" s="83"/>
      <c r="F32" s="19"/>
      <c r="G32" s="17"/>
    </row>
    <row r="33" spans="1:8" s="9" customFormat="1" ht="13.8">
      <c r="A33" s="79">
        <f t="shared" si="1"/>
        <v>22</v>
      </c>
      <c r="B33" s="74" t="s">
        <v>68</v>
      </c>
      <c r="C33" s="86" t="s">
        <v>31</v>
      </c>
      <c r="D33" s="89">
        <v>1</v>
      </c>
      <c r="E33" s="83"/>
      <c r="F33" s="19"/>
      <c r="G33" s="17"/>
    </row>
    <row r="34" spans="1:8" s="9" customFormat="1" ht="13.8">
      <c r="A34" s="79">
        <f t="shared" si="1"/>
        <v>23</v>
      </c>
      <c r="B34" s="74" t="s">
        <v>40</v>
      </c>
      <c r="C34" s="75" t="s">
        <v>31</v>
      </c>
      <c r="D34" s="96">
        <v>3</v>
      </c>
      <c r="E34" s="97"/>
      <c r="F34" s="19"/>
      <c r="G34" s="17"/>
    </row>
    <row r="35" spans="1:8" s="9" customFormat="1" ht="13.8">
      <c r="A35" s="79">
        <f t="shared" si="1"/>
        <v>24</v>
      </c>
      <c r="B35" s="98" t="s">
        <v>51</v>
      </c>
      <c r="C35" s="81" t="s">
        <v>31</v>
      </c>
      <c r="D35" s="89">
        <v>4</v>
      </c>
      <c r="E35" s="83"/>
      <c r="F35" s="19"/>
      <c r="G35" s="17"/>
    </row>
    <row r="36" spans="1:8" s="9" customFormat="1" ht="13.8">
      <c r="A36" s="79">
        <f t="shared" si="1"/>
        <v>25</v>
      </c>
      <c r="B36" s="98" t="s">
        <v>52</v>
      </c>
      <c r="C36" s="81" t="s">
        <v>31</v>
      </c>
      <c r="D36" s="89">
        <v>2</v>
      </c>
      <c r="E36" s="83"/>
      <c r="F36" s="19"/>
      <c r="G36" s="17"/>
    </row>
    <row r="37" spans="1:8" s="9" customFormat="1" ht="13.8">
      <c r="A37" s="79">
        <f t="shared" si="1"/>
        <v>26</v>
      </c>
      <c r="B37" s="98" t="s">
        <v>61</v>
      </c>
      <c r="C37" s="81" t="s">
        <v>31</v>
      </c>
      <c r="D37" s="89">
        <v>4</v>
      </c>
      <c r="E37" s="83"/>
      <c r="F37" s="19"/>
      <c r="G37" s="17"/>
    </row>
    <row r="38" spans="1:8" s="9" customFormat="1" ht="13.8">
      <c r="A38" s="79">
        <f t="shared" si="1"/>
        <v>27</v>
      </c>
      <c r="B38" s="74" t="s">
        <v>53</v>
      </c>
      <c r="C38" s="86" t="s">
        <v>31</v>
      </c>
      <c r="D38" s="96">
        <v>4</v>
      </c>
      <c r="E38" s="99"/>
      <c r="F38" s="19"/>
      <c r="G38" s="17"/>
    </row>
    <row r="39" spans="1:8" s="9" customFormat="1" ht="13.8">
      <c r="A39" s="79">
        <f>A38+1</f>
        <v>28</v>
      </c>
      <c r="B39" s="74" t="s">
        <v>54</v>
      </c>
      <c r="C39" s="75" t="s">
        <v>31</v>
      </c>
      <c r="D39" s="96">
        <v>2</v>
      </c>
      <c r="E39" s="97"/>
      <c r="F39" s="19"/>
      <c r="G39" s="17"/>
    </row>
    <row r="40" spans="1:8" s="9" customFormat="1" ht="13.8">
      <c r="A40" s="79">
        <f t="shared" si="1"/>
        <v>29</v>
      </c>
      <c r="B40" s="74" t="s">
        <v>55</v>
      </c>
      <c r="C40" s="86" t="s">
        <v>31</v>
      </c>
      <c r="D40" s="96">
        <v>2</v>
      </c>
      <c r="E40" s="92"/>
      <c r="F40" s="93"/>
      <c r="G40" s="17"/>
    </row>
    <row r="41" spans="1:8" s="9" customFormat="1" ht="13.8">
      <c r="A41" s="79">
        <f t="shared" si="1"/>
        <v>30</v>
      </c>
      <c r="B41" s="85" t="s">
        <v>62</v>
      </c>
      <c r="C41" s="106" t="s">
        <v>31</v>
      </c>
      <c r="D41" s="96">
        <v>1</v>
      </c>
      <c r="E41" s="19"/>
      <c r="F41" s="19"/>
      <c r="G41" s="17"/>
    </row>
    <row r="42" spans="1:8" s="9" customFormat="1" ht="13.8">
      <c r="A42" s="79">
        <f t="shared" si="1"/>
        <v>31</v>
      </c>
      <c r="B42" s="98" t="s">
        <v>41</v>
      </c>
      <c r="C42" s="105" t="s">
        <v>31</v>
      </c>
      <c r="D42" s="89">
        <v>4</v>
      </c>
      <c r="E42" s="77"/>
      <c r="F42" s="19"/>
      <c r="G42" s="17"/>
    </row>
    <row r="43" spans="1:8" s="9" customFormat="1" ht="13.8">
      <c r="A43" s="71"/>
      <c r="B43" s="100" t="s">
        <v>56</v>
      </c>
      <c r="C43" s="101"/>
      <c r="D43" s="101"/>
      <c r="E43" s="101"/>
      <c r="F43" s="31"/>
      <c r="G43" s="17"/>
    </row>
    <row r="44" spans="1:8" s="9" customFormat="1" ht="13.8">
      <c r="A44" s="79">
        <f>A42+1</f>
        <v>32</v>
      </c>
      <c r="B44" s="98" t="s">
        <v>57</v>
      </c>
      <c r="C44" s="81" t="s">
        <v>30</v>
      </c>
      <c r="D44" s="89">
        <v>1</v>
      </c>
      <c r="E44" s="83"/>
      <c r="F44" s="19"/>
      <c r="G44" s="17"/>
    </row>
    <row r="45" spans="1:8" s="9" customFormat="1" ht="13.8">
      <c r="A45" s="79">
        <f t="shared" si="1"/>
        <v>33</v>
      </c>
      <c r="B45" s="102" t="s">
        <v>58</v>
      </c>
      <c r="C45" s="81" t="s">
        <v>30</v>
      </c>
      <c r="D45" s="89">
        <v>1</v>
      </c>
      <c r="E45" s="83"/>
      <c r="F45" s="19"/>
      <c r="G45" s="17"/>
    </row>
    <row r="46" spans="1:8" s="9" customFormat="1" ht="13.8">
      <c r="A46" s="79">
        <f t="shared" si="1"/>
        <v>34</v>
      </c>
      <c r="B46" s="103" t="s">
        <v>59</v>
      </c>
      <c r="C46" s="81" t="s">
        <v>30</v>
      </c>
      <c r="D46" s="89">
        <v>1</v>
      </c>
      <c r="E46" s="83"/>
      <c r="F46" s="19"/>
      <c r="G46" s="17"/>
    </row>
    <row r="47" spans="1:8" s="9" customFormat="1" ht="13.8">
      <c r="A47" s="79">
        <f t="shared" si="1"/>
        <v>35</v>
      </c>
      <c r="B47" s="104" t="s">
        <v>60</v>
      </c>
      <c r="C47" s="81" t="s">
        <v>30</v>
      </c>
      <c r="D47" s="89">
        <v>1</v>
      </c>
      <c r="E47" s="83"/>
      <c r="F47" s="19"/>
      <c r="G47" s="17"/>
    </row>
    <row r="48" spans="1:8" ht="13.8">
      <c r="A48" s="14" t="s">
        <v>14</v>
      </c>
      <c r="B48" s="15"/>
      <c r="C48" s="61"/>
      <c r="D48" s="61"/>
      <c r="E48" s="66" t="s">
        <v>15</v>
      </c>
      <c r="F48" s="32"/>
      <c r="H48" s="10"/>
    </row>
    <row r="49" spans="1:14" ht="12.75" customHeight="1">
      <c r="A49" s="1"/>
      <c r="B49" s="3" t="s">
        <v>4</v>
      </c>
      <c r="C49" s="4"/>
      <c r="D49" s="4"/>
      <c r="E49" s="5"/>
      <c r="F49" s="6"/>
    </row>
    <row r="50" spans="1:14" ht="55.2">
      <c r="A50" s="1"/>
      <c r="B50" s="69" t="s">
        <v>23</v>
      </c>
      <c r="C50" s="7"/>
      <c r="D50" s="7"/>
      <c r="E50" s="1"/>
      <c r="F50" s="1"/>
    </row>
    <row r="51" spans="1:14" ht="13.8">
      <c r="A51" s="1"/>
      <c r="B51" s="8" t="s">
        <v>24</v>
      </c>
      <c r="C51" s="7"/>
      <c r="D51" s="7"/>
      <c r="E51" s="1"/>
      <c r="F51" s="1"/>
    </row>
    <row r="52" spans="1:14" ht="27.6">
      <c r="A52" s="1"/>
      <c r="B52" s="69" t="s">
        <v>25</v>
      </c>
      <c r="C52" s="7"/>
      <c r="D52" s="7"/>
      <c r="E52" s="1"/>
      <c r="F52" s="6"/>
    </row>
    <row r="53" spans="1:14" ht="12.75" customHeight="1">
      <c r="A53" s="14"/>
      <c r="B53" s="58" t="s">
        <v>12</v>
      </c>
    </row>
    <row r="54" spans="1:14" ht="12.75" customHeight="1">
      <c r="A54" s="14"/>
      <c r="B54" s="70" t="s">
        <v>26</v>
      </c>
    </row>
    <row r="55" spans="1:14" ht="12.75" customHeight="1">
      <c r="B55" s="7"/>
    </row>
    <row r="56" spans="1:14" s="10" customFormat="1" ht="12.75" customHeight="1">
      <c r="A56" s="12"/>
      <c r="B56" s="7"/>
      <c r="C56" s="11"/>
      <c r="D56" s="11"/>
      <c r="G56" s="61"/>
      <c r="H56" s="61"/>
      <c r="I56" s="61"/>
      <c r="J56" s="61"/>
      <c r="K56" s="61"/>
      <c r="L56" s="61"/>
      <c r="M56" s="61"/>
      <c r="N56" s="61"/>
    </row>
    <row r="57" spans="1:14" s="10" customFormat="1" ht="12.75" customHeight="1">
      <c r="A57" s="12"/>
      <c r="B57" s="7"/>
      <c r="C57" s="11"/>
      <c r="D57" s="11"/>
      <c r="G57" s="61"/>
      <c r="H57" s="61"/>
      <c r="I57" s="61"/>
      <c r="J57" s="61"/>
      <c r="K57" s="61"/>
      <c r="L57" s="61"/>
      <c r="M57" s="61"/>
      <c r="N57" s="61"/>
    </row>
    <row r="58" spans="1:14" s="10" customFormat="1" ht="12.75" customHeight="1">
      <c r="A58" s="12"/>
      <c r="B58" s="7"/>
      <c r="C58" s="11"/>
      <c r="D58" s="11"/>
      <c r="G58" s="61"/>
      <c r="H58" s="61"/>
      <c r="I58" s="61"/>
      <c r="J58" s="61"/>
      <c r="K58" s="61"/>
      <c r="L58" s="61"/>
      <c r="M58" s="61"/>
      <c r="N58" s="61"/>
    </row>
    <row r="59" spans="1:14" s="10" customFormat="1" ht="12.75" customHeight="1">
      <c r="A59" s="12"/>
      <c r="B59" s="7"/>
      <c r="C59" s="11"/>
      <c r="D59" s="11"/>
      <c r="G59" s="61"/>
      <c r="H59" s="61"/>
      <c r="I59" s="61"/>
      <c r="J59" s="61"/>
      <c r="K59" s="61"/>
      <c r="L59" s="61"/>
      <c r="M59" s="61"/>
      <c r="N59" s="61"/>
    </row>
    <row r="60" spans="1:14" s="10" customFormat="1" ht="12.75" customHeight="1">
      <c r="A60" s="12"/>
      <c r="B60" s="7"/>
      <c r="C60" s="11"/>
      <c r="D60" s="11"/>
      <c r="G60" s="61"/>
      <c r="H60" s="61"/>
      <c r="I60" s="61"/>
      <c r="J60" s="61"/>
      <c r="K60" s="61"/>
      <c r="L60" s="61"/>
      <c r="M60" s="61"/>
      <c r="N60" s="61"/>
    </row>
    <row r="61" spans="1:14" s="10" customFormat="1" ht="12.75" customHeight="1">
      <c r="A61" s="12"/>
      <c r="B61" s="58"/>
      <c r="C61" s="11"/>
      <c r="D61" s="11"/>
      <c r="G61" s="61"/>
      <c r="H61" s="61"/>
      <c r="I61" s="61"/>
      <c r="J61" s="61"/>
      <c r="K61" s="61"/>
      <c r="L61" s="61"/>
      <c r="M61" s="61"/>
      <c r="N61" s="61"/>
    </row>
    <row r="62" spans="1:14" s="10" customFormat="1" ht="12.75" customHeight="1">
      <c r="A62" s="12"/>
      <c r="G62" s="61"/>
      <c r="H62" s="61"/>
      <c r="I62" s="61"/>
      <c r="J62" s="61"/>
      <c r="K62" s="61"/>
      <c r="L62" s="61"/>
      <c r="M62" s="61"/>
      <c r="N62" s="61"/>
    </row>
    <row r="63" spans="1:14" s="10" customFormat="1" ht="12.75" customHeight="1">
      <c r="A63" s="12"/>
      <c r="B63" s="58"/>
      <c r="C63" s="11"/>
      <c r="D63" s="11"/>
      <c r="G63" s="61"/>
      <c r="H63" s="61"/>
      <c r="I63" s="61"/>
      <c r="J63" s="61"/>
      <c r="K63" s="61"/>
      <c r="L63" s="61"/>
      <c r="M63" s="61"/>
      <c r="N63" s="61"/>
    </row>
    <row r="64" spans="1:14" s="10" customFormat="1" ht="12.75" customHeight="1">
      <c r="A64" s="12"/>
      <c r="B64" s="13"/>
      <c r="C64" s="11"/>
      <c r="D64" s="11"/>
      <c r="G64" s="61"/>
      <c r="H64" s="61"/>
      <c r="I64" s="61"/>
      <c r="J64" s="61"/>
      <c r="K64" s="61"/>
      <c r="L64" s="61"/>
      <c r="M64" s="61"/>
      <c r="N64" s="61"/>
    </row>
  </sheetData>
  <dataConsolidate link="1"/>
  <mergeCells count="5">
    <mergeCell ref="A1:F1"/>
    <mergeCell ref="B5:F5"/>
    <mergeCell ref="B6:F6"/>
    <mergeCell ref="A2:F2"/>
    <mergeCell ref="B4:F4"/>
  </mergeCells>
  <printOptions horizontalCentered="1"/>
  <pageMargins left="0.78740157480314965" right="0.59055118110236227" top="0.98425196850393704" bottom="0.78740157480314965" header="0.31496062992125984" footer="0.23622047244094491"/>
  <pageSetup paperSize="9" scale="80" orientation="portrait" r:id="rId1"/>
  <headerFooter alignWithMargins="0">
    <oddHeader>&amp;R&amp;G</oddHeader>
    <oddFooter>&amp;L&amp;"Arial Narrow,Treknraksts"&amp;11&amp;K00-026Ūdensvads Mūrmuižā (posmā starp Sprīdīšiem un Brūklenēm)&amp;"Arial Narrow,Parasts"
Mūrmuiža, Kauguru pagasts, Valmieras novads&amp;R&amp;"Arial Narrow,Parasts"&amp;11 4-2-&amp;P</oddFooter>
  </headerFooter>
  <rowBreaks count="1" manualBreakCount="1">
    <brk id="54"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DDS 4.1</vt:lpstr>
      <vt:lpstr>DDS 4.2-U1</vt:lpstr>
      <vt:lpstr>'DDS 4.1'!Print_Area</vt:lpstr>
      <vt:lpstr>'DDS 4.2-U1'!Print_Area</vt:lpstr>
      <vt:lpstr>'DDS 4.1'!Print_Titles</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NaurisK</cp:lastModifiedBy>
  <cp:lastPrinted>2023-09-29T17:42:52Z</cp:lastPrinted>
  <dcterms:created xsi:type="dcterms:W3CDTF">2002-01-28T08:22:32Z</dcterms:created>
  <dcterms:modified xsi:type="dcterms:W3CDTF">2025-07-02T11:02:26Z</dcterms:modified>
</cp:coreProperties>
</file>