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codeName="ThisWorkbook" defaultThemeVersion="124226"/>
  <mc:AlternateContent xmlns:mc="http://schemas.openxmlformats.org/markup-compatibility/2006">
    <mc:Choice Requires="x15">
      <x15ac:absPath xmlns:x15ac="http://schemas.microsoft.com/office/spreadsheetml/2010/11/ac" url="C:\Users\user\Desktop\Nauris_PC\VU_2026\"/>
    </mc:Choice>
  </mc:AlternateContent>
  <xr:revisionPtr revIDLastSave="0" documentId="8_{EE7810E4-1CCF-4C0B-8BF5-7E3E12C4AC8C}" xr6:coauthVersionLast="47" xr6:coauthVersionMax="47" xr10:uidLastSave="{00000000-0000-0000-0000-000000000000}"/>
  <bookViews>
    <workbookView xWindow="-108" yWindow="-108" windowWidth="23256" windowHeight="12456" tabRatio="963" activeTab="1" xr2:uid="{00000000-000D-0000-FFFF-FFFF00000000}"/>
  </bookViews>
  <sheets>
    <sheet name="KOPS" sheetId="171" r:id="rId1"/>
    <sheet name="1" sheetId="170" r:id="rId2"/>
    <sheet name="2" sheetId="173" r:id="rId3"/>
  </sheets>
  <definedNames>
    <definedName name="_xlnm.Print_Area" localSheetId="1">'1'!$A$2:$P$70</definedName>
    <definedName name="_xlnm.Print_Titles" localSheetId="1">'1'!$7:$8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73" l="1"/>
  <c r="D3" i="170"/>
  <c r="D20" i="171" l="1"/>
  <c r="N29" i="173"/>
  <c r="F14" i="171" s="1"/>
  <c r="O29" i="173"/>
  <c r="G14" i="171" s="1"/>
  <c r="L29" i="173"/>
  <c r="H14" i="171" s="1"/>
  <c r="M29" i="173"/>
  <c r="E14" i="171" s="1"/>
  <c r="P29" i="173" l="1"/>
  <c r="L4" i="173" l="1"/>
  <c r="D14" i="171"/>
  <c r="O30" i="170"/>
  <c r="G13" i="171" s="1"/>
  <c r="N30" i="170"/>
  <c r="F13" i="171" s="1"/>
  <c r="L30" i="170"/>
  <c r="H13" i="171" s="1"/>
  <c r="M30" i="170"/>
  <c r="E13" i="171" s="1"/>
  <c r="E16" i="171" l="1"/>
  <c r="H16" i="171"/>
  <c r="F8" i="171" s="1"/>
  <c r="G16" i="171"/>
  <c r="F16" i="171"/>
  <c r="P30" i="170"/>
  <c r="D13" i="171" s="1"/>
  <c r="L4" i="170" l="1"/>
  <c r="D16" i="171" l="1"/>
  <c r="F7" i="171" l="1"/>
</calcChain>
</file>

<file path=xl/sharedStrings.xml><?xml version="1.0" encoding="utf-8"?>
<sst xmlns="http://schemas.openxmlformats.org/spreadsheetml/2006/main" count="163" uniqueCount="82">
  <si>
    <t>Objekta nosaukums:</t>
  </si>
  <si>
    <t>Nr.p.k.</t>
  </si>
  <si>
    <t>Mērvienība</t>
  </si>
  <si>
    <t>Daudzums</t>
  </si>
  <si>
    <t>Vienības izmaksas</t>
  </si>
  <si>
    <t>Darbietilpība (c/h)</t>
  </si>
  <si>
    <t>Kopā uz visu apjomu</t>
  </si>
  <si>
    <t>Kopējā darbietilpība, c/st</t>
  </si>
  <si>
    <t>Kods, tāmes Nr.</t>
  </si>
  <si>
    <t>Tai skaitā</t>
  </si>
  <si>
    <t>Kopā</t>
  </si>
  <si>
    <t>Būvdarbu nosaukums</t>
  </si>
  <si>
    <t>Būvdarbu veids vai konstruktīvā elementa nosaukums</t>
  </si>
  <si>
    <t>m</t>
  </si>
  <si>
    <t>Tāmes izmaksas</t>
  </si>
  <si>
    <t>darba alga</t>
  </si>
  <si>
    <t>būvizstrādājumi</t>
  </si>
  <si>
    <t>mehānismi</t>
  </si>
  <si>
    <t>euro</t>
  </si>
  <si>
    <t>Kods</t>
  </si>
  <si>
    <t>darbietilpība (c/h)</t>
  </si>
  <si>
    <t>kopā</t>
  </si>
  <si>
    <t>darba samaksas likme (euro/h)</t>
  </si>
  <si>
    <t>laika norma (c/h)</t>
  </si>
  <si>
    <t>summa</t>
  </si>
  <si>
    <t>gab.</t>
  </si>
  <si>
    <t>kompl.</t>
  </si>
  <si>
    <t>Tiešās izmaksas kopā, t. sk. darba devēja sociālais nodoklis (23,59%)</t>
  </si>
  <si>
    <t>Kanalizācija K1</t>
  </si>
  <si>
    <t xml:space="preserve"> Kosavilkuma aprēķins </t>
  </si>
  <si>
    <r>
      <t xml:space="preserve">Par kopējo summu, </t>
    </r>
    <r>
      <rPr>
        <i/>
        <sz val="10"/>
        <rFont val="Arial"/>
        <family val="2"/>
      </rPr>
      <t>euro</t>
    </r>
  </si>
  <si>
    <t>Sadzīves kanalizācijas izbūve</t>
  </si>
  <si>
    <t>Pieslēgums pie esošajiem tīkliem</t>
  </si>
  <si>
    <r>
      <t>m</t>
    </r>
    <r>
      <rPr>
        <sz val="10"/>
        <rFont val="Calibri"/>
        <family val="2"/>
        <charset val="186"/>
      </rPr>
      <t>²</t>
    </r>
  </si>
  <si>
    <t xml:space="preserve">Tāme sastādīta 2026.gada tirgus cenās. </t>
  </si>
  <si>
    <t>Ūdensapgādes un kanalizācijas inženiertīklu izbūve Upes ielā, Mazsalacā, Valmieras novadā</t>
  </si>
  <si>
    <t>Gala noslēgs OD/DN50-32</t>
  </si>
  <si>
    <t>Marķējuma lente virs caurulēm</t>
  </si>
  <si>
    <t>Inženierkomunikāciju šķērsošana un aizsargčaulu 750N uzstādīšana 1m uz katru pusi no šķērsojuma vietas (no 2-5 m)</t>
  </si>
  <si>
    <t>Gruntsūdens līmeņa pazemināšana</t>
  </si>
  <si>
    <t>Esošā seguma demontāža un utilizācija</t>
  </si>
  <si>
    <t>Satiksmes organizācija būvdarbu laikā</t>
  </si>
  <si>
    <t>ECC 625 Enerģijas dzēšanas aka</t>
  </si>
  <si>
    <t>Noslēgtapa OD/DN160</t>
  </si>
  <si>
    <t>Koka nociršana, utilizācija un ar ciršanas saistītie dokumenti</t>
  </si>
  <si>
    <t>Palīgmateriāli</t>
  </si>
  <si>
    <t>t.sk. darba aizsardzībai</t>
  </si>
  <si>
    <t>Pavisam KOPĀ:</t>
  </si>
  <si>
    <t xml:space="preserve">Sastādīja: </t>
  </si>
  <si>
    <t>(paraksts un tā atšifrējums, datums)</t>
  </si>
  <si>
    <t>1.00</t>
  </si>
  <si>
    <t>Izpilddokumentācijass sagatavošana un Objekta nodošana ekspluatācijā</t>
  </si>
  <si>
    <t>Cauruļvadu skalošana, hidrauliskā pārbaude un dezinfekcija</t>
  </si>
  <si>
    <t>El. Metināms sedls ar aizbīdni un atzaru PE100 OD110/32-50, un  ar teleskopisku pagarinātājkātu un peldošā tipa ielas kapi, montāža t.sk. kapes apbetonēšana, piemēram, AGRU vai ekvivalents un montāža</t>
  </si>
  <si>
    <t>Siltināts virszemes hidrants "Maskavas tipa" DCI DN100 komplektā ar aizbīdni un norādījumu zīmi, montāža, Hidranta plāksnīte un uzstādīšana uz nerūsējoša materiāla kāta (h=1.8m virs un iebūve 0.5m dziļumā) ieskaitot apbetonējumu</t>
  </si>
  <si>
    <t>El. Metināms (EM) sedls ar aizbīdni , rokratu un atzaru PE100 OD110/50, un  montāža akā,  piemēram AGRU vai ekvivalents, montāža</t>
  </si>
  <si>
    <t>Sastādīja:</t>
  </si>
  <si>
    <t>Pārbaudīja:</t>
  </si>
  <si>
    <t>Sertifikāts Nr.</t>
  </si>
  <si>
    <t xml:space="preserve">Kanalizācijas aka PP ID600 - pašenkurojoša ar 40,0 t kaļamā ķeta vāku, (dziļumā teleskopiski regulējama), piemēram, Evopipes CSL600 vai ekvivalents,  un  izbūve un montāža,  Vāks ar uzrakstu "VU",  akas vāka  augsuma regulēšana un vāka pamatnes izbūve asfalta segumā </t>
  </si>
  <si>
    <t>Tranšejas rakšana un aizbēršana ar rokām un ekskavatoru, ieskaitot tranšejas sienu stiprināšanu ar metāla vairogiem (abpusēji) un pašteces kanalizācijas caurules PP SN8  ar uzmavu un blīvgredzenu, piemēram, Evopipes –  RIGID MULTI PP, vai ekvivalents izbūve un montāža, t.sk.  smilts pabērums un apbērums</t>
  </si>
  <si>
    <t>Marķējuma lente virs pašteces caurulēm</t>
  </si>
  <si>
    <t>Kanalizācijas spiedvada caurule PE100-RC SDR17 De 75, piemēram, Evopipes – PE100-RC ULTRASTRESS VISIO vai ekvivalents, tās montāža uz esošas grunts pamatnes ieskaitot tranšejas rakšanu, stiprināšanu, aizbēršanu ar esošo grunti  un marķējuma lentas ieklāšanu</t>
  </si>
  <si>
    <t>Pašteces K tīklu skalošana un CCTV inspekcija</t>
  </si>
  <si>
    <t xml:space="preserve">Pārbaudīja: </t>
  </si>
  <si>
    <t>Ūdensvada izbūve</t>
  </si>
  <si>
    <t>Ūdensvads U1</t>
  </si>
  <si>
    <t>Pievienošanās esošajā dz.b. grodu akā, remonts, teknes izbūve, akas hidroizolācija pēc situācijas</t>
  </si>
  <si>
    <t>Asfalta brauktuves seguma pagaidu un pastāvīgā atjaunošana, saskaņā ar tipveida rasējumu</t>
  </si>
  <si>
    <t>Nesaistītu materiālu seguma pagaidu un pastāvīgā atjaunošana, saskaņā ar tipveida rasējumu</t>
  </si>
  <si>
    <t xml:space="preserve">Zālāja seguma atjaunošana </t>
  </si>
  <si>
    <t>Tranšejas rakšana garenprofilā norādītā dziļumā, tranšejas sienu stiprināšana (abpusēji), ūdensvada caurules PE100-RC,  De 110mm, LVS EN 12201-2, zilā krāsā, piemēram, Evopipes – PE100-RC ULTRASTRESS VISIO vai ekvivalents izbūve un  montāža uz esošas grunts pamatnes, tranšejas  aizbēršana ar esošo grunti un blietēšanu pa slāņiem</t>
  </si>
  <si>
    <t>Tranšejas rakšana garenprofilā norādītā dziļumā, tranšejas sienu stiprināšana (abpusēji), ūdensvada caurules PE100-RC,  De 50 mm, LVS EN 12201-2, zilā krāsā, piemēram, Evopipes – PE100-RC ULTRASTRESS VISIO vai ekvivalents izbūve un  montāža uz esošas grunts pamatnes, tranšejas  aizbēršana ar esošo grunti un blietēšanu pa slāņiem</t>
  </si>
  <si>
    <t>Tranšejas rakšana garenprofilā norādītā dziļumā, tranšejas sienu stiprināšana (abpusēji), ūdensvada caurules PE100-RC,  De 40 mm, LVS EN 12201-2, zilā krāsā, piemēram, Evopipes – PE100-RC ULTRASTRESS VISIO vai ekvivalents izbūve un  montāža uz esošas grunts pamatnes, tranšejas  aizbēršana ar esošo grunti un blietēšanu pa slāņiem</t>
  </si>
  <si>
    <t>Tranšejas rakšana garenprofilā norādītā dziļumā, tranšejas sienu stiprināšana (abpusēji), ūdensvada caurules PE100-RC,  De 32 mm, LVS EN 12201-2, zilā krāsā, piemēram, Evopipes – PE100-RC ULTRASTRESS VISIO vai ekvivalents izbūve un  montāža uz esošas grunts pamatnes, tranšejas  aizbēršana ar esošo grunti un blietēšanu pa slāņiem</t>
  </si>
  <si>
    <t>Rūpnieciski ražota sūkņa stacija ID 1500mm, ar diviem sūkņiem (viens darba, otrs rezerves) SEG.40.09.2.50B, apsaiste</t>
  </si>
  <si>
    <t xml:space="preserve">KSS vadības automātikas skapja izbūve un SCADA  pieslēgums esošai SCADA sistēmai </t>
  </si>
  <si>
    <t>Betona aka DN1000 no saliekamiem betona elementiem, komplektā ar grodiem,pamatni,  hidroizolāciju, pārsedzi.  Ķeta vāks 400 kN ar uzrakstu "VALMIERAS ŪDENS", izbūve asfaltā, vāka iestrāde un ar to saistītie darbi.</t>
  </si>
  <si>
    <t>Betona akas DN1000 no saliekamiem betona elementiem, izbūve  ar hidroizolāciju, komplektā ar grodiem, blīvgumijām, pārsedzi,  akas pamatni ar betona teknes izveidi, cauruļu savienojumiem. Ķeta vāks 400 kN ar uzrakstu "VALMIERAS ŪDENS", akas vāka  augsuma regulēšana un izbūve asfaltā, vāka regulēšana un ar to saistītie darbi</t>
  </si>
  <si>
    <t>Virsizdevumi  (_____%)</t>
  </si>
  <si>
    <t xml:space="preserve">Peļņa (_____%) </t>
  </si>
  <si>
    <t>PP kanalizācijas caurule OD/DN160, SN8,un tai skaitā būvbedres rakšana, pabērums un apbērums, tranšeju stiprināšana, izbūve un  montāža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</si>
</sst>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Ls&quot;\ * #,##0.00_-;\-&quot;Ls&quot;\ * #,##0.00_-;_-&quot;Ls&quot;\ * &quot;-&quot;??_-;_-@_-"/>
    <numFmt numFmtId="165" formatCode="_(&quot;$&quot;* #,##0_);_(&quot;$&quot;* \(#,##0\);_(&quot;$&quot;* &quot;-&quot;_);_(@_)"/>
    <numFmt numFmtId="166" formatCode="_(* #,##0_);_(* \(#,##0\);_(* &quot;-&quot;_);_(@_)"/>
    <numFmt numFmtId="167" formatCode="_(* #,##0.00_);_(* \(#,##0.00\);_(* &quot;-&quot;??_);_(@_)"/>
    <numFmt numFmtId="168" formatCode="_-* #,##0.00&quot;р.&quot;_-;\-* #,##0.00&quot;р.&quot;_-;_-* &quot;-&quot;??&quot;р.&quot;_-;_-@_-"/>
    <numFmt numFmtId="169" formatCode="_-* #,##0.00_р_._-;\-* #,##0.00_р_._-;_-* &quot;-&quot;??_р_._-;_-@_-"/>
    <numFmt numFmtId="170" formatCode="_-* #,##0.00_-;\-* #,##0.00_-;_-* \-??_-;_-@_-"/>
    <numFmt numFmtId="171" formatCode="_-* #,##0&quot;$&quot;_-;\-* #,##0&quot;$&quot;_-;_-* &quot;-&quot;&quot;$&quot;_-;_-@_-"/>
    <numFmt numFmtId="172" formatCode="_-* #,##0.00&quot;$&quot;_-;\-* #,##0.00&quot;$&quot;_-;_-* &quot;-&quot;??&quot;$&quot;_-;_-@_-"/>
    <numFmt numFmtId="173" formatCode="&quot;See Note &quot;\ #"/>
    <numFmt numFmtId="174" formatCode="_(* #,##0.00_);_(* \(#,##0.00\);_(* \-??_);_(@_)"/>
    <numFmt numFmtId="175" formatCode="#.00"/>
    <numFmt numFmtId="176" formatCode="#."/>
    <numFmt numFmtId="177" formatCode="m\o\n\th\ d\,\ yyyy"/>
    <numFmt numFmtId="178" formatCode="_-* #,##0.00\ _L_t_-;\-* #,##0.00\ _L_t_-;_-* &quot;-&quot;??\ _L_t_-;_-@_-"/>
    <numFmt numFmtId="179" formatCode="_-&quot;Ls &quot;* #,##0.00_-;&quot;-Ls &quot;* #,##0.00_-;_-&quot;Ls &quot;* \-??_-;_-@_-"/>
    <numFmt numFmtId="180" formatCode="&quot; &quot;#,##0.00&quot; &quot;;&quot;-&quot;#,##0.00&quot; &quot;;&quot; -&quot;#&quot; &quot;;&quot; &quot;@&quot; &quot;"/>
    <numFmt numFmtId="181" formatCode="&quot; &quot;#,##0.00&quot;    &quot;;&quot;-&quot;#,##0.00&quot;    &quot;;&quot; -&quot;#&quot;    &quot;;&quot; &quot;@&quot; &quot;"/>
    <numFmt numFmtId="182" formatCode="#,##0.00\ ;\-#,##0.00\ ;&quot; -&quot;#\ ;@\ "/>
    <numFmt numFmtId="183" formatCode="&quot; Ls &quot;#,##0.00&quot; &quot;;&quot;-Ls &quot;#,##0.00&quot; &quot;;&quot; Ls -&quot;#&quot; &quot;;&quot; &quot;@&quot; &quot;"/>
    <numFmt numFmtId="184" formatCode="&quot; &quot;#,##0.00&quot;р. &quot;;&quot;-&quot;#,##0.00&quot;р. &quot;;&quot; -&quot;#&quot;р. &quot;;&quot; &quot;@&quot; &quot;"/>
    <numFmt numFmtId="185" formatCode="[$-426]General"/>
    <numFmt numFmtId="186" formatCode="#,##0.00[$Ls-426];[Red]&quot;-&quot;#,##0.00[$Ls-426]"/>
    <numFmt numFmtId="187" formatCode="#,##0.00&quot; &quot;[$€-407];[Red]&quot;-&quot;#,##0.00&quot; &quot;[$€-407]"/>
  </numFmts>
  <fonts count="137">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10"/>
      <name val="Arial"/>
      <family val="2"/>
    </font>
    <font>
      <b/>
      <sz val="10"/>
      <name val="Arial"/>
      <family val="2"/>
    </font>
    <font>
      <b/>
      <sz val="10"/>
      <name val="Arial"/>
      <family val="2"/>
      <charset val="186"/>
    </font>
    <font>
      <sz val="10"/>
      <name val="Arial"/>
      <family val="2"/>
      <charset val="186"/>
    </font>
    <font>
      <sz val="10"/>
      <name val="Helv"/>
    </font>
    <font>
      <sz val="12"/>
      <color indexed="8"/>
      <name val="Arial"/>
      <family val="2"/>
      <charset val="186"/>
    </font>
    <font>
      <sz val="10"/>
      <name val="Times New Roman"/>
      <family val="1"/>
      <charset val="186"/>
    </font>
    <font>
      <sz val="11"/>
      <color indexed="62"/>
      <name val="Calibri"/>
      <family val="2"/>
      <charset val="186"/>
    </font>
    <font>
      <sz val="11"/>
      <color indexed="8"/>
      <name val="Calibri"/>
      <family val="2"/>
      <charset val="186"/>
    </font>
    <font>
      <sz val="10"/>
      <name val="Arial"/>
      <family val="2"/>
      <charset val="204"/>
    </font>
    <font>
      <sz val="11"/>
      <color indexed="8"/>
      <name val="Times New Roman"/>
      <family val="2"/>
      <charset val="186"/>
    </font>
    <font>
      <sz val="11"/>
      <color indexed="9"/>
      <name val="Times New Roman"/>
      <family val="2"/>
      <charset val="186"/>
    </font>
    <font>
      <sz val="11"/>
      <color indexed="20"/>
      <name val="Times New Roman"/>
      <family val="2"/>
      <charset val="186"/>
    </font>
    <font>
      <b/>
      <sz val="11"/>
      <color indexed="52"/>
      <name val="Times New Roman"/>
      <family val="2"/>
      <charset val="186"/>
    </font>
    <font>
      <b/>
      <sz val="11"/>
      <color indexed="9"/>
      <name val="Times New Roman"/>
      <family val="2"/>
      <charset val="186"/>
    </font>
    <font>
      <i/>
      <sz val="11"/>
      <color indexed="23"/>
      <name val="Times New Roman"/>
      <family val="2"/>
      <charset val="186"/>
    </font>
    <font>
      <sz val="11"/>
      <color indexed="17"/>
      <name val="Times New Roman"/>
      <family val="2"/>
      <charset val="186"/>
    </font>
    <font>
      <b/>
      <sz val="15"/>
      <color indexed="56"/>
      <name val="Times New Roman"/>
      <family val="2"/>
      <charset val="186"/>
    </font>
    <font>
      <b/>
      <sz val="13"/>
      <color indexed="56"/>
      <name val="Times New Roman"/>
      <family val="2"/>
      <charset val="186"/>
    </font>
    <font>
      <b/>
      <sz val="11"/>
      <color indexed="56"/>
      <name val="Times New Roman"/>
      <family val="2"/>
      <charset val="186"/>
    </font>
    <font>
      <sz val="11"/>
      <color indexed="62"/>
      <name val="Times New Roman"/>
      <family val="2"/>
      <charset val="186"/>
    </font>
    <font>
      <sz val="11"/>
      <color indexed="52"/>
      <name val="Times New Roman"/>
      <family val="2"/>
      <charset val="186"/>
    </font>
    <font>
      <sz val="11"/>
      <color indexed="60"/>
      <name val="Times New Roman"/>
      <family val="2"/>
      <charset val="186"/>
    </font>
    <font>
      <b/>
      <sz val="11"/>
      <color indexed="63"/>
      <name val="Times New Roman"/>
      <family val="2"/>
      <charset val="186"/>
    </font>
    <font>
      <b/>
      <sz val="18"/>
      <color indexed="56"/>
      <name val="Cambria"/>
      <family val="2"/>
      <charset val="186"/>
    </font>
    <font>
      <b/>
      <sz val="11"/>
      <color indexed="8"/>
      <name val="Times New Roman"/>
      <family val="2"/>
      <charset val="186"/>
    </font>
    <font>
      <sz val="11"/>
      <color indexed="10"/>
      <name val="Times New Roman"/>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1"/>
      <color theme="1"/>
      <name val="Calibri"/>
      <family val="2"/>
      <scheme val="minor"/>
    </font>
    <font>
      <sz val="10"/>
      <name val="MS Sans Serif"/>
      <family val="2"/>
      <charset val="186"/>
    </font>
    <font>
      <sz val="10"/>
      <name val="LPalatino"/>
      <charset val="186"/>
    </font>
    <font>
      <sz val="9"/>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1"/>
      <color indexed="8"/>
      <name val="Calibri"/>
      <family val="2"/>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Helv"/>
      <charset val="204"/>
    </font>
    <font>
      <sz val="12"/>
      <color indexed="8"/>
      <name val="Calibri"/>
      <family val="2"/>
      <charset val="186"/>
    </font>
    <font>
      <sz val="10"/>
      <name val="Times New Roman"/>
      <family val="1"/>
      <charset val="204"/>
    </font>
    <font>
      <sz val="10"/>
      <color indexed="8"/>
      <name val="Calibri"/>
      <family val="2"/>
      <charset val="204"/>
    </font>
    <font>
      <sz val="10"/>
      <color indexed="9"/>
      <name val="Calibri"/>
      <family val="2"/>
      <charset val="204"/>
    </font>
    <font>
      <sz val="10"/>
      <color indexed="20"/>
      <name val="Calibri"/>
      <family val="2"/>
      <charset val="204"/>
    </font>
    <font>
      <b/>
      <sz val="10"/>
      <color indexed="52"/>
      <name val="Calibri"/>
      <family val="2"/>
      <charset val="204"/>
    </font>
    <font>
      <b/>
      <sz val="10"/>
      <color indexed="9"/>
      <name val="Calibri"/>
      <family val="2"/>
      <charset val="204"/>
    </font>
    <font>
      <i/>
      <sz val="10"/>
      <color indexed="23"/>
      <name val="Calibri"/>
      <family val="2"/>
      <charset val="204"/>
    </font>
    <font>
      <sz val="10"/>
      <color indexed="17"/>
      <name val="Calibri"/>
      <family val="2"/>
      <charset val="204"/>
    </font>
    <font>
      <sz val="10"/>
      <color indexed="62"/>
      <name val="Calibri"/>
      <family val="2"/>
      <charset val="204"/>
    </font>
    <font>
      <sz val="10"/>
      <color indexed="52"/>
      <name val="Calibri"/>
      <family val="2"/>
      <charset val="204"/>
    </font>
    <font>
      <sz val="10"/>
      <color indexed="60"/>
      <name val="Calibri"/>
      <family val="2"/>
      <charset val="204"/>
    </font>
    <font>
      <b/>
      <sz val="10"/>
      <color indexed="63"/>
      <name val="Calibri"/>
      <family val="2"/>
      <charset val="204"/>
    </font>
    <font>
      <b/>
      <sz val="10"/>
      <color indexed="8"/>
      <name val="Calibri"/>
      <family val="2"/>
      <charset val="204"/>
    </font>
    <font>
      <sz val="10"/>
      <color indexed="10"/>
      <name val="Calibri"/>
      <family val="2"/>
      <charset val="204"/>
    </font>
    <font>
      <sz val="10"/>
      <name val="Helv"/>
      <charset val="186"/>
    </font>
    <font>
      <sz val="10"/>
      <name val="Arial Cyr"/>
      <charset val="204"/>
    </font>
    <font>
      <sz val="12"/>
      <name val="Arial Cyr"/>
    </font>
    <font>
      <sz val="1"/>
      <color indexed="8"/>
      <name val="Courier"/>
      <family val="1"/>
      <charset val="186"/>
    </font>
    <font>
      <sz val="10"/>
      <name val="Baltica"/>
    </font>
    <font>
      <sz val="10"/>
      <name val="MS Sans Serif"/>
      <family val="2"/>
    </font>
    <font>
      <b/>
      <sz val="1"/>
      <color indexed="8"/>
      <name val="Courier"/>
      <family val="1"/>
      <charset val="186"/>
    </font>
    <font>
      <b/>
      <sz val="18"/>
      <name val="ITCCenturyBookT"/>
    </font>
    <font>
      <b/>
      <sz val="14"/>
      <name val="ITCCenturyBookT"/>
    </font>
    <font>
      <sz val="14"/>
      <name val="ITCCenturyBookT"/>
    </font>
    <font>
      <sz val="9"/>
      <name val="TextBook"/>
    </font>
    <font>
      <sz val="8"/>
      <name val="Helv"/>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b/>
      <sz val="18"/>
      <color indexed="62"/>
      <name val="Cambria"/>
      <family val="2"/>
      <charset val="186"/>
    </font>
    <font>
      <sz val="11"/>
      <color indexed="19"/>
      <name val="Calibri"/>
      <family val="2"/>
      <charset val="186"/>
    </font>
    <font>
      <sz val="12"/>
      <name val="Courier"/>
      <family val="1"/>
      <charset val="186"/>
    </font>
    <font>
      <sz val="10"/>
      <name val="Tahoma"/>
      <family val="2"/>
      <charset val="186"/>
    </font>
    <font>
      <sz val="12"/>
      <name val="Courier New"/>
      <family val="3"/>
      <charset val="186"/>
    </font>
    <font>
      <u/>
      <sz val="10"/>
      <color indexed="12"/>
      <name val="Arial"/>
      <family val="2"/>
    </font>
    <font>
      <sz val="10"/>
      <name val="MS Sans Serif"/>
      <family val="2"/>
      <charset val="204"/>
    </font>
    <font>
      <sz val="10"/>
      <color indexed="64"/>
      <name val="Arial"/>
      <family val="2"/>
      <charset val="186"/>
    </font>
    <font>
      <sz val="11"/>
      <color indexed="8"/>
      <name val="Arial"/>
      <family val="2"/>
      <charset val="204"/>
    </font>
    <font>
      <sz val="10"/>
      <name val="Arial Narrow"/>
      <family val="2"/>
      <charset val="186"/>
    </font>
    <font>
      <b/>
      <sz val="15"/>
      <color indexed="54"/>
      <name val="Calibri"/>
      <family val="2"/>
      <charset val="186"/>
    </font>
    <font>
      <b/>
      <sz val="13"/>
      <color indexed="54"/>
      <name val="Calibri"/>
      <family val="2"/>
      <charset val="186"/>
    </font>
    <font>
      <b/>
      <sz val="11"/>
      <color indexed="54"/>
      <name val="Calibri"/>
      <family val="2"/>
      <charset val="186"/>
    </font>
    <font>
      <sz val="18"/>
      <color indexed="54"/>
      <name val="Calibri Light"/>
      <family val="2"/>
      <charset val="186"/>
    </font>
    <font>
      <u/>
      <sz val="10"/>
      <color indexed="12"/>
      <name val="Arial"/>
      <family val="2"/>
      <charset val="204"/>
    </font>
    <font>
      <b/>
      <i/>
      <sz val="16"/>
      <color indexed="8"/>
      <name val="Arial"/>
      <family val="2"/>
      <charset val="204"/>
    </font>
    <font>
      <sz val="10"/>
      <color indexed="8"/>
      <name val="Arial1"/>
      <charset val="204"/>
    </font>
    <font>
      <b/>
      <sz val="18"/>
      <color indexed="56"/>
      <name val="Cambria"/>
      <family val="1"/>
      <charset val="204"/>
    </font>
    <font>
      <b/>
      <i/>
      <u/>
      <sz val="11"/>
      <color indexed="8"/>
      <name val="Arial"/>
      <family val="2"/>
      <charset val="204"/>
    </font>
    <font>
      <sz val="10"/>
      <color indexed="8"/>
      <name val="Helv"/>
      <charset val="204"/>
    </font>
    <font>
      <sz val="1"/>
      <color indexed="8"/>
      <name val="Courier"/>
      <family val="3"/>
    </font>
    <font>
      <b/>
      <sz val="1"/>
      <color indexed="8"/>
      <name val="Courier"/>
      <family val="3"/>
    </font>
    <font>
      <sz val="11"/>
      <color theme="1"/>
      <name val="Calibri"/>
      <family val="2"/>
      <charset val="204"/>
      <scheme val="minor"/>
    </font>
    <font>
      <sz val="10"/>
      <name val="Arial"/>
      <family val="2"/>
      <charset val="186"/>
    </font>
    <font>
      <b/>
      <u/>
      <sz val="10"/>
      <name val="Arial"/>
      <family val="2"/>
    </font>
    <font>
      <i/>
      <sz val="10"/>
      <name val="Arial"/>
      <family val="2"/>
    </font>
    <font>
      <b/>
      <sz val="10"/>
      <color indexed="10"/>
      <name val="Arial"/>
      <family val="2"/>
      <charset val="186"/>
    </font>
    <font>
      <b/>
      <i/>
      <sz val="10"/>
      <name val="Arial"/>
      <family val="2"/>
      <charset val="186"/>
    </font>
    <font>
      <b/>
      <u/>
      <sz val="10"/>
      <name val="Arial"/>
      <family val="2"/>
      <charset val="186"/>
    </font>
    <font>
      <sz val="8"/>
      <name val="Arial"/>
      <family val="2"/>
      <charset val="186"/>
    </font>
    <font>
      <sz val="10"/>
      <name val="Calibri"/>
      <family val="2"/>
      <charset val="186"/>
    </font>
    <font>
      <sz val="11"/>
      <name val="Arial"/>
      <family val="2"/>
      <charset val="186"/>
    </font>
    <font>
      <vertAlign val="superscript"/>
      <sz val="10"/>
      <name val="Arial"/>
      <family val="2"/>
      <charset val="186"/>
    </font>
  </fonts>
  <fills count="74">
    <fill>
      <patternFill patternType="none"/>
    </fill>
    <fill>
      <patternFill patternType="gray125"/>
    </fill>
    <fill>
      <patternFill patternType="solid">
        <fgColor indexed="9"/>
        <bgColor indexed="64"/>
      </patternFill>
    </fill>
    <fill>
      <patternFill patternType="solid">
        <fgColor indexed="47"/>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62"/>
        <bgColor indexed="62"/>
      </patternFill>
    </fill>
    <fill>
      <patternFill patternType="solid">
        <fgColor indexed="10"/>
        <bgColor indexed="10"/>
      </patternFill>
    </fill>
    <fill>
      <patternFill patternType="solid">
        <fgColor indexed="9"/>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7"/>
        <bgColor indexed="47"/>
      </patternFill>
    </fill>
    <fill>
      <patternFill patternType="solid">
        <fgColor indexed="57"/>
        <bgColor indexed="57"/>
      </patternFill>
    </fill>
    <fill>
      <patternFill patternType="solid">
        <fgColor indexed="20"/>
        <bgColor indexed="20"/>
      </patternFill>
    </fill>
    <fill>
      <patternFill patternType="solid">
        <fgColor indexed="44"/>
        <bgColor indexed="44"/>
      </patternFill>
    </fill>
    <fill>
      <patternFill patternType="solid">
        <fgColor indexed="29"/>
        <bgColor indexed="29"/>
      </patternFill>
    </fill>
    <fill>
      <patternFill patternType="solid">
        <fgColor indexed="11"/>
        <bgColor indexed="11"/>
      </patternFill>
    </fill>
    <fill>
      <patternFill patternType="solid">
        <fgColor indexed="51"/>
        <bgColor indexed="51"/>
      </patternFill>
    </fill>
    <fill>
      <patternFill patternType="solid">
        <fgColor indexed="49"/>
        <bgColor indexed="49"/>
      </patternFill>
    </fill>
    <fill>
      <patternFill patternType="solid">
        <fgColor indexed="53"/>
        <bgColor indexed="53"/>
      </patternFill>
    </fill>
    <fill>
      <patternFill patternType="solid">
        <fgColor indexed="30"/>
        <bgColor indexed="30"/>
      </patternFill>
    </fill>
    <fill>
      <patternFill patternType="solid">
        <fgColor indexed="52"/>
        <bgColor indexed="52"/>
      </patternFill>
    </fill>
    <fill>
      <patternFill patternType="solid">
        <fgColor indexed="22"/>
        <bgColor indexed="22"/>
      </patternFill>
    </fill>
    <fill>
      <patternFill patternType="lightGray"/>
    </fill>
    <fill>
      <patternFill patternType="solid">
        <fgColor indexed="43"/>
        <bgColor indexed="43"/>
      </patternFill>
    </fill>
    <fill>
      <patternFill patternType="solid">
        <fgColor indexed="65"/>
        <bgColor indexed="64"/>
      </patternFill>
    </fill>
    <fill>
      <patternFill patternType="solid">
        <fgColor indexed="55"/>
        <bgColor indexed="55"/>
      </patternFill>
    </fill>
    <fill>
      <patternFill patternType="solid">
        <fgColor indexed="26"/>
        <bgColor indexed="26"/>
      </patternFill>
    </fill>
    <fill>
      <patternFill patternType="solid">
        <fgColor indexed="56"/>
      </patternFill>
    </fill>
    <fill>
      <patternFill patternType="solid">
        <fgColor indexed="5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bottom style="thick">
        <color indexed="56"/>
      </bottom>
      <diagonal/>
    </border>
    <border>
      <left/>
      <right/>
      <top/>
      <bottom style="thick">
        <color indexed="49"/>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medium">
        <color indexed="44"/>
      </bottom>
      <diagonal/>
    </border>
    <border>
      <left/>
      <right/>
      <top style="thin">
        <color indexed="56"/>
      </top>
      <bottom style="double">
        <color indexed="56"/>
      </bottom>
      <diagonal/>
    </border>
    <border>
      <left/>
      <right/>
      <top style="thin">
        <color indexed="49"/>
      </top>
      <bottom style="double">
        <color indexed="49"/>
      </bottom>
      <diagonal/>
    </border>
    <border>
      <left/>
      <right/>
      <top/>
      <bottom style="double">
        <color indexed="10"/>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94">
    <xf numFmtId="0" fontId="0" fillId="0" borderId="0"/>
    <xf numFmtId="0" fontId="11" fillId="0" borderId="0"/>
    <xf numFmtId="0" fontId="11" fillId="0" borderId="0"/>
    <xf numFmtId="0" fontId="11" fillId="0" borderId="0"/>
    <xf numFmtId="0" fontId="11" fillId="0" borderId="0"/>
    <xf numFmtId="0" fontId="13" fillId="0" borderId="0"/>
    <xf numFmtId="0" fontId="14" fillId="0" borderId="0"/>
    <xf numFmtId="0" fontId="15" fillId="3" borderId="7" applyNumberFormat="0" applyAlignment="0" applyProtection="0"/>
    <xf numFmtId="0" fontId="12" fillId="0" borderId="0"/>
    <xf numFmtId="0" fontId="8" fillId="0" borderId="0"/>
    <xf numFmtId="0" fontId="8" fillId="0" borderId="0"/>
    <xf numFmtId="0" fontId="11" fillId="0" borderId="0"/>
    <xf numFmtId="0" fontId="14" fillId="0" borderId="0"/>
    <xf numFmtId="0" fontId="11" fillId="0" borderId="0"/>
    <xf numFmtId="0" fontId="6" fillId="0" borderId="0"/>
    <xf numFmtId="0" fontId="18" fillId="4" borderId="0" applyNumberFormat="0" applyBorder="0" applyAlignment="0" applyProtection="0"/>
    <xf numFmtId="0" fontId="16"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6"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6"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6"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6"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6"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6"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6"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6"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6"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6"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6"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3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3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35"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3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3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5"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35"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3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3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35"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0" fillId="5" borderId="0" applyNumberFormat="0" applyBorder="0" applyAlignment="0" applyProtection="0"/>
    <xf numFmtId="0" fontId="36"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2" fillId="23" borderId="8" applyNumberFormat="0" applyAlignment="0" applyProtection="0"/>
    <xf numFmtId="0" fontId="38" fillId="23" borderId="8" applyNumberFormat="0" applyAlignment="0" applyProtection="0"/>
    <xf numFmtId="0" fontId="22" fillId="23" borderId="8" applyNumberFormat="0" applyAlignment="0" applyProtection="0"/>
    <xf numFmtId="0" fontId="22" fillId="23" borderId="8" applyNumberFormat="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40"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9" applyNumberFormat="0" applyFill="0" applyAlignment="0" applyProtection="0"/>
    <xf numFmtId="0" fontId="41"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42"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43" fillId="0" borderId="11"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9" fillId="0" borderId="12" applyNumberFormat="0" applyFill="0" applyAlignment="0" applyProtection="0"/>
    <xf numFmtId="0" fontId="44" fillId="0" borderId="12"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30"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11" fillId="0" borderId="0"/>
    <xf numFmtId="0" fontId="6" fillId="0" borderId="0"/>
    <xf numFmtId="0" fontId="11" fillId="0" borderId="0"/>
    <xf numFmtId="0" fontId="16" fillId="0" borderId="0"/>
    <xf numFmtId="0" fontId="6" fillId="0" borderId="0"/>
    <xf numFmtId="0" fontId="6" fillId="0" borderId="0"/>
    <xf numFmtId="0" fontId="11" fillId="0" borderId="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4" fillId="0" borderId="0" applyNumberForma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7" fillId="22" borderId="7" applyNumberFormat="0" applyAlignment="0" applyProtection="0"/>
    <xf numFmtId="0" fontId="11" fillId="0" borderId="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11" fillId="0" borderId="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0" borderId="0"/>
    <xf numFmtId="0" fontId="6" fillId="0" borderId="0"/>
    <xf numFmtId="0" fontId="11" fillId="0" borderId="0"/>
    <xf numFmtId="0" fontId="31" fillId="22" borderId="14" applyNumberFormat="0" applyAlignment="0" applyProtection="0"/>
    <xf numFmtId="0" fontId="33" fillId="0" borderId="15" applyNumberFormat="0" applyFill="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11" fillId="0" borderId="0"/>
    <xf numFmtId="0" fontId="11" fillId="0" borderId="0"/>
    <xf numFmtId="0" fontId="11" fillId="0" borderId="0"/>
    <xf numFmtId="0" fontId="11" fillId="0" borderId="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11" fillId="0" borderId="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11" fillId="0" borderId="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9" fillId="0" borderId="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46"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46" fillId="22" borderId="14" applyNumberFormat="0" applyAlignment="0" applyProtection="0"/>
    <xf numFmtId="0" fontId="33" fillId="0" borderId="15" applyNumberFormat="0" applyFill="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8" fillId="9"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21" fillId="22" borderId="7" applyNumberFormat="0" applyAlignment="0" applyProtection="0"/>
    <xf numFmtId="0" fontId="31"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11" fillId="25" borderId="13"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6" fillId="22" borderId="14"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0" borderId="0"/>
    <xf numFmtId="0" fontId="11" fillId="0" borderId="0"/>
    <xf numFmtId="0" fontId="11" fillId="0" borderId="0"/>
    <xf numFmtId="0" fontId="31" fillId="22" borderId="14" applyNumberFormat="0" applyAlignment="0" applyProtection="0"/>
    <xf numFmtId="0" fontId="33" fillId="0" borderId="15" applyNumberFormat="0" applyFill="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11" fillId="0" borderId="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46"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46" fillId="22" borderId="14" applyNumberFormat="0" applyAlignment="0" applyProtection="0"/>
    <xf numFmtId="0" fontId="33" fillId="0" borderId="15" applyNumberFormat="0" applyFill="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8" fillId="9"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21" fillId="22" borderId="7" applyNumberFormat="0" applyAlignment="0" applyProtection="0"/>
    <xf numFmtId="0" fontId="31"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11" fillId="25" borderId="13"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6" fillId="22" borderId="14"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6" fillId="0" borderId="0"/>
    <xf numFmtId="0" fontId="6" fillId="0" borderId="0"/>
    <xf numFmtId="0" fontId="6" fillId="0" borderId="0"/>
    <xf numFmtId="0" fontId="6" fillId="0" borderId="0"/>
    <xf numFmtId="0" fontId="6" fillId="0" borderId="0"/>
    <xf numFmtId="0" fontId="11" fillId="0" borderId="0"/>
    <xf numFmtId="164" fontId="11" fillId="0" borderId="0" applyFont="0" applyFill="0" applyBorder="0" applyAlignment="0" applyProtection="0"/>
    <xf numFmtId="0" fontId="17" fillId="0" borderId="0"/>
    <xf numFmtId="43" fontId="11" fillId="0" borderId="0" applyFont="0" applyFill="0" applyBorder="0" applyAlignment="0" applyProtection="0"/>
    <xf numFmtId="0" fontId="51" fillId="0" borderId="0"/>
    <xf numFmtId="0" fontId="17" fillId="0" borderId="0"/>
    <xf numFmtId="0" fontId="50"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11" fillId="0" borderId="0"/>
    <xf numFmtId="0" fontId="11" fillId="0" borderId="0"/>
    <xf numFmtId="0" fontId="31" fillId="22" borderId="14" applyNumberFormat="0" applyAlignment="0" applyProtection="0"/>
    <xf numFmtId="0" fontId="33" fillId="0" borderId="15" applyNumberFormat="0" applyFill="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11" fillId="0" borderId="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47"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28" fillId="9" borderId="7" applyNumberFormat="0" applyAlignment="0" applyProtection="0"/>
    <xf numFmtId="0" fontId="46"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46" fillId="22" borderId="14" applyNumberFormat="0" applyAlignment="0" applyProtection="0"/>
    <xf numFmtId="0" fontId="33" fillId="0" borderId="15" applyNumberFormat="0" applyFill="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8" fillId="9"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21" fillId="22" borderId="7" applyNumberFormat="0" applyAlignment="0" applyProtection="0"/>
    <xf numFmtId="0" fontId="31" fillId="22" borderId="14"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11" fillId="25" borderId="13"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46" fillId="22" borderId="14"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7" fillId="22" borderId="7"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1" fillId="25" borderId="13" applyNumberFormat="0" applyFont="0" applyAlignment="0" applyProtection="0"/>
    <xf numFmtId="0" fontId="46" fillId="22" borderId="14" applyNumberFormat="0" applyAlignment="0" applyProtection="0"/>
    <xf numFmtId="0" fontId="11" fillId="25" borderId="13" applyNumberFormat="0" applyFont="0" applyAlignment="0" applyProtection="0"/>
    <xf numFmtId="0" fontId="11" fillId="25" borderId="13" applyNumberFormat="0" applyFont="0" applyAlignment="0" applyProtection="0"/>
    <xf numFmtId="0" fontId="16" fillId="25" borderId="13" applyNumberFormat="0" applyFon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37"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21" fillId="22" borderId="7" applyNumberFormat="0" applyAlignment="0" applyProtection="0"/>
    <xf numFmtId="0" fontId="15" fillId="9" borderId="7" applyNumberFormat="0" applyAlignment="0" applyProtection="0"/>
    <xf numFmtId="0" fontId="28" fillId="9" borderId="7" applyNumberFormat="0" applyAlignment="0" applyProtection="0"/>
    <xf numFmtId="0" fontId="28" fillId="9" borderId="7" applyNumberFormat="0" applyAlignment="0" applyProtection="0"/>
    <xf numFmtId="0" fontId="28" fillId="9" borderId="7" applyNumberFormat="0" applyAlignment="0" applyProtection="0"/>
    <xf numFmtId="0" fontId="11" fillId="25" borderId="13" applyNumberFormat="0" applyFont="0" applyAlignment="0" applyProtection="0"/>
    <xf numFmtId="0" fontId="28" fillId="9" borderId="7" applyNumberFormat="0" applyAlignment="0" applyProtection="0"/>
    <xf numFmtId="0" fontId="28" fillId="9" borderId="7"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15" fillId="9" borderId="7" applyNumberFormat="0" applyAlignment="0" applyProtection="0"/>
    <xf numFmtId="0" fontId="33" fillId="0" borderId="15" applyNumberFormat="0" applyFill="0" applyAlignment="0" applyProtection="0"/>
    <xf numFmtId="0" fontId="28" fillId="9" borderId="7" applyNumberFormat="0" applyAlignment="0" applyProtection="0"/>
    <xf numFmtId="0" fontId="47" fillId="0" borderId="15" applyNumberFormat="0" applyFill="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11" fillId="25" borderId="13" applyNumberFormat="0" applyFont="0" applyAlignment="0" applyProtection="0"/>
    <xf numFmtId="0" fontId="31" fillId="22" borderId="14" applyNumberFormat="0" applyAlignment="0" applyProtection="0"/>
    <xf numFmtId="0" fontId="46" fillId="22" borderId="14" applyNumberFormat="0" applyAlignment="0" applyProtection="0"/>
    <xf numFmtId="0" fontId="31" fillId="22" borderId="14" applyNumberFormat="0" applyAlignment="0" applyProtection="0"/>
    <xf numFmtId="0" fontId="31" fillId="22" borderId="14" applyNumberFormat="0" applyAlignment="0" applyProtection="0"/>
    <xf numFmtId="0" fontId="33" fillId="0" borderId="15" applyNumberFormat="0" applyFill="0" applyAlignment="0" applyProtection="0"/>
    <xf numFmtId="0" fontId="47"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11" fillId="25" borderId="13" applyNumberFormat="0" applyFont="0" applyAlignment="0" applyProtection="0"/>
    <xf numFmtId="0" fontId="16" fillId="25" borderId="13"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29"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29"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35" fillId="35"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2" borderId="0" applyNumberFormat="0" applyBorder="0" applyAlignment="0" applyProtection="0"/>
    <xf numFmtId="0" fontId="37" fillId="43" borderId="7" applyNumberFormat="0" applyAlignment="0" applyProtection="0"/>
    <xf numFmtId="0" fontId="36" fillId="27" borderId="0" applyNumberFormat="0" applyBorder="0" applyAlignment="0" applyProtection="0"/>
    <xf numFmtId="0" fontId="37" fillId="43" borderId="7" applyNumberFormat="0" applyAlignment="0" applyProtection="0"/>
    <xf numFmtId="0" fontId="38" fillId="44" borderId="8" applyNumberFormat="0" applyAlignment="0" applyProtection="0"/>
    <xf numFmtId="0" fontId="40" fillId="28" borderId="0" applyNumberFormat="0" applyBorder="0" applyAlignment="0" applyProtection="0"/>
    <xf numFmtId="0" fontId="36" fillId="27" borderId="0" applyNumberFormat="0" applyBorder="0" applyAlignment="0" applyProtection="0"/>
    <xf numFmtId="0" fontId="40" fillId="28" borderId="0" applyNumberFormat="0" applyBorder="0" applyAlignment="0" applyProtection="0"/>
    <xf numFmtId="0" fontId="48" fillId="0" borderId="0" applyNumberFormat="0" applyFill="0" applyBorder="0" applyAlignment="0" applyProtection="0"/>
    <xf numFmtId="0" fontId="15" fillId="3" borderId="7" applyNumberFormat="0" applyAlignment="0" applyProtection="0"/>
    <xf numFmtId="0" fontId="47" fillId="0" borderId="15" applyNumberFormat="0" applyFill="0" applyAlignment="0" applyProtection="0"/>
    <xf numFmtId="0" fontId="38" fillId="44" borderId="8" applyNumberFormat="0" applyAlignment="0" applyProtection="0"/>
    <xf numFmtId="0" fontId="44" fillId="0" borderId="12" applyNumberFormat="0" applyFill="0" applyAlignment="0" applyProtection="0"/>
    <xf numFmtId="0" fontId="14" fillId="45" borderId="13" applyNumberFormat="0" applyAlignment="0" applyProtection="0"/>
    <xf numFmtId="0" fontId="45" fillId="46" borderId="0" applyNumberFormat="0" applyBorder="0" applyAlignment="0" applyProtection="0"/>
    <xf numFmtId="0" fontId="45" fillId="46" borderId="0" applyNumberFormat="0" applyBorder="0" applyAlignment="0" applyProtection="0"/>
    <xf numFmtId="0" fontId="11" fillId="0" borderId="0"/>
    <xf numFmtId="0" fontId="8" fillId="0" borderId="0"/>
    <xf numFmtId="0" fontId="11" fillId="0" borderId="0">
      <alignment vertical="center" wrapText="1"/>
    </xf>
    <xf numFmtId="0" fontId="11" fillId="45" borderId="13" applyNumberFormat="0" applyAlignment="0" applyProtection="0"/>
    <xf numFmtId="0" fontId="14" fillId="45" borderId="13" applyNumberFormat="0" applyAlignment="0" applyProtection="0"/>
    <xf numFmtId="0" fontId="46" fillId="43" borderId="14" applyNumberFormat="0" applyAlignment="0" applyProtection="0"/>
    <xf numFmtId="0" fontId="32" fillId="0" borderId="0" applyNumberFormat="0" applyFill="0" applyBorder="0" applyAlignment="0" applyProtection="0"/>
    <xf numFmtId="0" fontId="41" fillId="0" borderId="9" applyNumberFormat="0" applyFill="0" applyAlignment="0" applyProtection="0"/>
    <xf numFmtId="0" fontId="42" fillId="0" borderId="10" applyNumberFormat="0" applyFill="0" applyAlignment="0" applyProtection="0"/>
    <xf numFmtId="0" fontId="43" fillId="0" borderId="11" applyNumberFormat="0" applyFill="0" applyAlignment="0" applyProtection="0"/>
    <xf numFmtId="0" fontId="43" fillId="0" borderId="0" applyNumberFormat="0" applyFill="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2" borderId="0" applyNumberFormat="0" applyBorder="0" applyAlignment="0" applyProtection="0"/>
    <xf numFmtId="0" fontId="39" fillId="0" borderId="0" applyNumberFormat="0" applyFill="0" applyBorder="0" applyAlignment="0" applyProtection="0"/>
    <xf numFmtId="0" fontId="46" fillId="43" borderId="14"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0" fontId="5" fillId="0" borderId="0"/>
    <xf numFmtId="0" fontId="5" fillId="0" borderId="0"/>
    <xf numFmtId="0" fontId="49" fillId="0" borderId="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7" applyNumberFormat="0" applyAlignment="0" applyProtection="0"/>
    <xf numFmtId="0" fontId="57" fillId="23" borderId="8" applyNumberFormat="0" applyAlignment="0" applyProtection="0"/>
    <xf numFmtId="0" fontId="11" fillId="0" borderId="0"/>
    <xf numFmtId="0" fontId="58" fillId="0" borderId="0" applyNumberFormat="0" applyFill="0" applyBorder="0" applyAlignment="0" applyProtection="0"/>
    <xf numFmtId="0" fontId="59" fillId="6" borderId="0" applyNumberFormat="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9" borderId="7" applyNumberFormat="0" applyAlignment="0" applyProtection="0"/>
    <xf numFmtId="0" fontId="64" fillId="0" borderId="12" applyNumberFormat="0" applyFill="0" applyAlignment="0" applyProtection="0"/>
    <xf numFmtId="0" fontId="65" fillId="24" borderId="0" applyNumberFormat="0" applyBorder="0" applyAlignment="0" applyProtection="0"/>
    <xf numFmtId="0" fontId="66" fillId="25" borderId="13" applyNumberFormat="0" applyFont="0" applyAlignment="0" applyProtection="0"/>
    <xf numFmtId="0" fontId="67" fillId="22" borderId="14" applyNumberFormat="0" applyAlignment="0" applyProtection="0"/>
    <xf numFmtId="0" fontId="68" fillId="0" borderId="0" applyNumberFormat="0" applyFill="0" applyBorder="0" applyAlignment="0" applyProtection="0"/>
    <xf numFmtId="0" fontId="69" fillId="0" borderId="15" applyNumberFormat="0" applyFill="0" applyAlignment="0" applyProtection="0"/>
    <xf numFmtId="0" fontId="70" fillId="0" borderId="0" applyNumberFormat="0" applyFill="0" applyBorder="0" applyAlignment="0" applyProtection="0"/>
    <xf numFmtId="0" fontId="11" fillId="0" borderId="0"/>
    <xf numFmtId="0" fontId="11" fillId="0" borderId="0"/>
    <xf numFmtId="0" fontId="5" fillId="0" borderId="0"/>
    <xf numFmtId="0" fontId="12" fillId="0" borderId="0"/>
    <xf numFmtId="0" fontId="88" fillId="0" borderId="0"/>
    <xf numFmtId="0" fontId="88" fillId="0" borderId="0"/>
    <xf numFmtId="0" fontId="12" fillId="0" borderId="0"/>
    <xf numFmtId="0" fontId="72" fillId="0" borderId="0"/>
    <xf numFmtId="0" fontId="12" fillId="0" borderId="0"/>
    <xf numFmtId="0" fontId="88" fillId="0" borderId="0"/>
    <xf numFmtId="0" fontId="35" fillId="18" borderId="0" applyNumberFormat="0" applyBorder="0" applyAlignment="0" applyProtection="0"/>
    <xf numFmtId="0" fontId="35" fillId="18" borderId="0" applyNumberFormat="0" applyBorder="0" applyAlignment="0" applyProtection="0"/>
    <xf numFmtId="0" fontId="54" fillId="47" borderId="0"/>
    <xf numFmtId="0" fontId="54" fillId="47" borderId="0"/>
    <xf numFmtId="0" fontId="35" fillId="19" borderId="0" applyNumberFormat="0" applyBorder="0" applyAlignment="0" applyProtection="0"/>
    <xf numFmtId="0" fontId="35" fillId="19" borderId="0" applyNumberFormat="0" applyBorder="0" applyAlignment="0" applyProtection="0"/>
    <xf numFmtId="0" fontId="54" fillId="48" borderId="0"/>
    <xf numFmtId="0" fontId="54" fillId="48" borderId="0"/>
    <xf numFmtId="0" fontId="75" fillId="4" borderId="0" applyNumberFormat="0" applyBorder="0" applyAlignment="0" applyProtection="0"/>
    <xf numFmtId="0" fontId="75" fillId="5" borderId="0" applyNumberFormat="0" applyBorder="0" applyAlignment="0" applyProtection="0"/>
    <xf numFmtId="0" fontId="75" fillId="6" borderId="0" applyNumberFormat="0" applyBorder="0" applyAlignment="0" applyProtection="0"/>
    <xf numFmtId="0" fontId="75" fillId="7" borderId="0" applyNumberFormat="0" applyBorder="0" applyAlignment="0" applyProtection="0"/>
    <xf numFmtId="0" fontId="75" fillId="8" borderId="0" applyNumberFormat="0" applyBorder="0" applyAlignment="0" applyProtection="0"/>
    <xf numFmtId="0" fontId="75" fillId="9"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53" fillId="4"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53" fillId="10" borderId="0" applyNumberFormat="0" applyBorder="0" applyAlignment="0" applyProtection="0"/>
    <xf numFmtId="0" fontId="16" fillId="11" borderId="0" applyNumberFormat="0" applyBorder="0" applyAlignment="0" applyProtection="0"/>
    <xf numFmtId="0" fontId="53" fillId="5"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53" fillId="11" borderId="0" applyNumberFormat="0" applyBorder="0" applyAlignment="0" applyProtection="0"/>
    <xf numFmtId="0" fontId="16" fillId="25" borderId="0" applyNumberFormat="0" applyBorder="0" applyAlignment="0" applyProtection="0"/>
    <xf numFmtId="0" fontId="53" fillId="6"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53" fillId="25" borderId="0" applyNumberFormat="0" applyBorder="0" applyAlignment="0" applyProtection="0"/>
    <xf numFmtId="0" fontId="16" fillId="9" borderId="0" applyNumberFormat="0" applyBorder="0" applyAlignment="0" applyProtection="0"/>
    <xf numFmtId="0" fontId="53" fillId="7"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53" fillId="9" borderId="0" applyNumberFormat="0" applyBorder="0" applyAlignment="0" applyProtection="0"/>
    <xf numFmtId="0" fontId="16" fillId="8" borderId="0" applyNumberFormat="0" applyBorder="0" applyAlignment="0" applyProtection="0"/>
    <xf numFmtId="0" fontId="53" fillId="8"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53" fillId="8" borderId="0" applyNumberFormat="0" applyBorder="0" applyAlignment="0" applyProtection="0"/>
    <xf numFmtId="0" fontId="16" fillId="25" borderId="0" applyNumberFormat="0" applyBorder="0" applyAlignment="0" applyProtection="0"/>
    <xf numFmtId="0" fontId="53" fillId="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53" fillId="25"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53" fillId="50" borderId="0"/>
    <xf numFmtId="0" fontId="53" fillId="50" borderId="0"/>
    <xf numFmtId="0" fontId="16" fillId="5" borderId="0" applyNumberFormat="0" applyBorder="0" applyAlignment="0" applyProtection="0"/>
    <xf numFmtId="0" fontId="16" fillId="5" borderId="0" applyNumberFormat="0" applyBorder="0" applyAlignment="0" applyProtection="0"/>
    <xf numFmtId="0" fontId="53" fillId="51" borderId="0"/>
    <xf numFmtId="0" fontId="53" fillId="51" borderId="0"/>
    <xf numFmtId="0" fontId="16" fillId="6" borderId="0" applyNumberFormat="0" applyBorder="0" applyAlignment="0" applyProtection="0"/>
    <xf numFmtId="0" fontId="16" fillId="6" borderId="0" applyNumberFormat="0" applyBorder="0" applyAlignment="0" applyProtection="0"/>
    <xf numFmtId="0" fontId="53" fillId="52" borderId="0"/>
    <xf numFmtId="0" fontId="53" fillId="52" borderId="0"/>
    <xf numFmtId="0" fontId="16" fillId="7" borderId="0" applyNumberFormat="0" applyBorder="0" applyAlignment="0" applyProtection="0"/>
    <xf numFmtId="0" fontId="16" fillId="7" borderId="0" applyNumberFormat="0" applyBorder="0" applyAlignment="0" applyProtection="0"/>
    <xf numFmtId="0" fontId="53" fillId="53" borderId="0"/>
    <xf numFmtId="0" fontId="53" fillId="53" borderId="0"/>
    <xf numFmtId="0" fontId="16" fillId="8" borderId="0" applyNumberFormat="0" applyBorder="0" applyAlignment="0" applyProtection="0"/>
    <xf numFmtId="0" fontId="16" fillId="8" borderId="0" applyNumberFormat="0" applyBorder="0" applyAlignment="0" applyProtection="0"/>
    <xf numFmtId="0" fontId="53" fillId="54" borderId="0"/>
    <xf numFmtId="0" fontId="53" fillId="54" borderId="0"/>
    <xf numFmtId="0" fontId="16" fillId="9" borderId="0" applyNumberFormat="0" applyBorder="0" applyAlignment="0" applyProtection="0"/>
    <xf numFmtId="0" fontId="16" fillId="9" borderId="0" applyNumberFormat="0" applyBorder="0" applyAlignment="0" applyProtection="0"/>
    <xf numFmtId="0" fontId="53" fillId="55" borderId="0"/>
    <xf numFmtId="0" fontId="53" fillId="55" borderId="0"/>
    <xf numFmtId="0" fontId="35" fillId="20" borderId="0" applyNumberFormat="0" applyBorder="0" applyAlignment="0" applyProtection="0"/>
    <xf numFmtId="0" fontId="35" fillId="20" borderId="0" applyNumberFormat="0" applyBorder="0" applyAlignment="0" applyProtection="0"/>
    <xf numFmtId="0" fontId="54" fillId="56" borderId="0"/>
    <xf numFmtId="0" fontId="54" fillId="56" borderId="0"/>
    <xf numFmtId="0" fontId="35" fillId="15" borderId="0" applyNumberFormat="0" applyBorder="0" applyAlignment="0" applyProtection="0"/>
    <xf numFmtId="0" fontId="35" fillId="15" borderId="0" applyNumberFormat="0" applyBorder="0" applyAlignment="0" applyProtection="0"/>
    <xf numFmtId="0" fontId="54" fillId="57" borderId="0"/>
    <xf numFmtId="0" fontId="54" fillId="57" borderId="0"/>
    <xf numFmtId="0" fontId="75" fillId="10"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7" borderId="0" applyNumberFormat="0" applyBorder="0" applyAlignment="0" applyProtection="0"/>
    <xf numFmtId="0" fontId="75" fillId="10" borderId="0" applyNumberFormat="0" applyBorder="0" applyAlignment="0" applyProtection="0"/>
    <xf numFmtId="0" fontId="75"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53"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53" fillId="8" borderId="0" applyNumberFormat="0" applyBorder="0" applyAlignment="0" applyProtection="0"/>
    <xf numFmtId="0" fontId="16" fillId="11" borderId="0" applyNumberFormat="0" applyBorder="0" applyAlignment="0" applyProtection="0"/>
    <xf numFmtId="0" fontId="53" fillId="11"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53" fillId="11" borderId="0" applyNumberFormat="0" applyBorder="0" applyAlignment="0" applyProtection="0"/>
    <xf numFmtId="0" fontId="16" fillId="24" borderId="0" applyNumberFormat="0" applyBorder="0" applyAlignment="0" applyProtection="0"/>
    <xf numFmtId="0" fontId="53" fillId="1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53" fillId="24" borderId="0" applyNumberFormat="0" applyBorder="0" applyAlignment="0" applyProtection="0"/>
    <xf numFmtId="0" fontId="16" fillId="5" borderId="0" applyNumberFormat="0" applyBorder="0" applyAlignment="0" applyProtection="0"/>
    <xf numFmtId="0" fontId="53" fillId="7"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53" fillId="5" borderId="0" applyNumberFormat="0" applyBorder="0" applyAlignment="0" applyProtection="0"/>
    <xf numFmtId="0" fontId="16" fillId="8" borderId="0" applyNumberFormat="0" applyBorder="0" applyAlignment="0" applyProtection="0"/>
    <xf numFmtId="0" fontId="53"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53" fillId="8" borderId="0" applyNumberFormat="0" applyBorder="0" applyAlignment="0" applyProtection="0"/>
    <xf numFmtId="0" fontId="16" fillId="25" borderId="0" applyNumberFormat="0" applyBorder="0" applyAlignment="0" applyProtection="0"/>
    <xf numFmtId="0" fontId="53" fillId="1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53" fillId="25"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53" fillId="58" borderId="0"/>
    <xf numFmtId="0" fontId="53" fillId="58" borderId="0"/>
    <xf numFmtId="0" fontId="16" fillId="11" borderId="0" applyNumberFormat="0" applyBorder="0" applyAlignment="0" applyProtection="0"/>
    <xf numFmtId="0" fontId="16" fillId="11" borderId="0" applyNumberFormat="0" applyBorder="0" applyAlignment="0" applyProtection="0"/>
    <xf numFmtId="0" fontId="53" fillId="59" borderId="0"/>
    <xf numFmtId="0" fontId="53" fillId="59" borderId="0"/>
    <xf numFmtId="0" fontId="16" fillId="12" borderId="0" applyNumberFormat="0" applyBorder="0" applyAlignment="0" applyProtection="0"/>
    <xf numFmtId="0" fontId="16" fillId="12" borderId="0" applyNumberFormat="0" applyBorder="0" applyAlignment="0" applyProtection="0"/>
    <xf numFmtId="0" fontId="53" fillId="60" borderId="0"/>
    <xf numFmtId="0" fontId="53" fillId="60" borderId="0"/>
    <xf numFmtId="0" fontId="16" fillId="7" borderId="0" applyNumberFormat="0" applyBorder="0" applyAlignment="0" applyProtection="0"/>
    <xf numFmtId="0" fontId="16" fillId="7" borderId="0" applyNumberFormat="0" applyBorder="0" applyAlignment="0" applyProtection="0"/>
    <xf numFmtId="0" fontId="53" fillId="53" borderId="0"/>
    <xf numFmtId="0" fontId="53" fillId="53" borderId="0"/>
    <xf numFmtId="0" fontId="16" fillId="10" borderId="0" applyNumberFormat="0" applyBorder="0" applyAlignment="0" applyProtection="0"/>
    <xf numFmtId="0" fontId="16" fillId="10" borderId="0" applyNumberFormat="0" applyBorder="0" applyAlignment="0" applyProtection="0"/>
    <xf numFmtId="0" fontId="53" fillId="58" borderId="0"/>
    <xf numFmtId="0" fontId="53" fillId="58" borderId="0"/>
    <xf numFmtId="0" fontId="16" fillId="13" borderId="0" applyNumberFormat="0" applyBorder="0" applyAlignment="0" applyProtection="0"/>
    <xf numFmtId="0" fontId="16" fillId="13" borderId="0" applyNumberFormat="0" applyBorder="0" applyAlignment="0" applyProtection="0"/>
    <xf numFmtId="0" fontId="53" fillId="61" borderId="0"/>
    <xf numFmtId="0" fontId="53" fillId="61" borderId="0"/>
    <xf numFmtId="0" fontId="35" fillId="16" borderId="0" applyNumberFormat="0" applyBorder="0" applyAlignment="0" applyProtection="0"/>
    <xf numFmtId="0" fontId="35" fillId="16" borderId="0" applyNumberFormat="0" applyBorder="0" applyAlignment="0" applyProtection="0"/>
    <xf numFmtId="0" fontId="54" fillId="62" borderId="0"/>
    <xf numFmtId="0" fontId="54" fillId="62" borderId="0"/>
    <xf numFmtId="0" fontId="35" fillId="21" borderId="0" applyNumberFormat="0" applyBorder="0" applyAlignment="0" applyProtection="0"/>
    <xf numFmtId="0" fontId="35" fillId="21" borderId="0" applyNumberFormat="0" applyBorder="0" applyAlignment="0" applyProtection="0"/>
    <xf numFmtId="0" fontId="54" fillId="63" borderId="0"/>
    <xf numFmtId="0" fontId="54" fillId="63" borderId="0"/>
    <xf numFmtId="0" fontId="76" fillId="14"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76" fillId="17"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8" borderId="0" applyNumberFormat="0" applyBorder="0" applyAlignment="0" applyProtection="0"/>
    <xf numFmtId="0" fontId="54" fillId="14"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54" fillId="8" borderId="0" applyNumberFormat="0" applyBorder="0" applyAlignment="0" applyProtection="0"/>
    <xf numFmtId="0" fontId="35" fillId="21" borderId="0" applyNumberFormat="0" applyBorder="0" applyAlignment="0" applyProtection="0"/>
    <xf numFmtId="0" fontId="54" fillId="11"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54" fillId="21" borderId="0" applyNumberFormat="0" applyBorder="0" applyAlignment="0" applyProtection="0"/>
    <xf numFmtId="0" fontId="35" fillId="13" borderId="0" applyNumberFormat="0" applyBorder="0" applyAlignment="0" applyProtection="0"/>
    <xf numFmtId="0" fontId="54" fillId="1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54" fillId="13" borderId="0" applyNumberFormat="0" applyBorder="0" applyAlignment="0" applyProtection="0"/>
    <xf numFmtId="0" fontId="35" fillId="5" borderId="0" applyNumberFormat="0" applyBorder="0" applyAlignment="0" applyProtection="0"/>
    <xf numFmtId="0" fontId="54" fillId="15"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54" fillId="5" borderId="0" applyNumberFormat="0" applyBorder="0" applyAlignment="0" applyProtection="0"/>
    <xf numFmtId="0" fontId="35" fillId="8" borderId="0" applyNumberFormat="0" applyBorder="0" applyAlignment="0" applyProtection="0"/>
    <xf numFmtId="0" fontId="54"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54" fillId="8" borderId="0" applyNumberFormat="0" applyBorder="0" applyAlignment="0" applyProtection="0"/>
    <xf numFmtId="0" fontId="35" fillId="11" borderId="0" applyNumberFormat="0" applyBorder="0" applyAlignment="0" applyProtection="0"/>
    <xf numFmtId="0" fontId="54" fillId="1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54"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54" fillId="64" borderId="0"/>
    <xf numFmtId="0" fontId="54" fillId="64" borderId="0"/>
    <xf numFmtId="0" fontId="35" fillId="11" borderId="0" applyNumberFormat="0" applyBorder="0" applyAlignment="0" applyProtection="0"/>
    <xf numFmtId="0" fontId="35" fillId="11" borderId="0" applyNumberFormat="0" applyBorder="0" applyAlignment="0" applyProtection="0"/>
    <xf numFmtId="0" fontId="54" fillId="59" borderId="0"/>
    <xf numFmtId="0" fontId="54" fillId="59" borderId="0"/>
    <xf numFmtId="0" fontId="35" fillId="12" borderId="0" applyNumberFormat="0" applyBorder="0" applyAlignment="0" applyProtection="0"/>
    <xf numFmtId="0" fontId="35" fillId="12" borderId="0" applyNumberFormat="0" applyBorder="0" applyAlignment="0" applyProtection="0"/>
    <xf numFmtId="0" fontId="54" fillId="60" borderId="0"/>
    <xf numFmtId="0" fontId="54" fillId="60" borderId="0"/>
    <xf numFmtId="0" fontId="35" fillId="15" borderId="0" applyNumberFormat="0" applyBorder="0" applyAlignment="0" applyProtection="0"/>
    <xf numFmtId="0" fontId="35" fillId="15" borderId="0" applyNumberFormat="0" applyBorder="0" applyAlignment="0" applyProtection="0"/>
    <xf numFmtId="0" fontId="54" fillId="57" borderId="0"/>
    <xf numFmtId="0" fontId="54" fillId="57" borderId="0"/>
    <xf numFmtId="0" fontId="35" fillId="16" borderId="0" applyNumberFormat="0" applyBorder="0" applyAlignment="0" applyProtection="0"/>
    <xf numFmtId="0" fontId="35" fillId="16" borderId="0" applyNumberFormat="0" applyBorder="0" applyAlignment="0" applyProtection="0"/>
    <xf numFmtId="0" fontId="54" fillId="62" borderId="0"/>
    <xf numFmtId="0" fontId="54" fillId="62" borderId="0"/>
    <xf numFmtId="0" fontId="35" fillId="17" borderId="0" applyNumberFormat="0" applyBorder="0" applyAlignment="0" applyProtection="0"/>
    <xf numFmtId="0" fontId="35" fillId="17" borderId="0" applyNumberFormat="0" applyBorder="0" applyAlignment="0" applyProtection="0"/>
    <xf numFmtId="0" fontId="54" fillId="65" borderId="0"/>
    <xf numFmtId="0" fontId="54" fillId="65" borderId="0"/>
    <xf numFmtId="171" fontId="89" fillId="0" borderId="0" applyFont="0" applyFill="0" applyBorder="0" applyAlignment="0" applyProtection="0"/>
    <xf numFmtId="172" fontId="89" fillId="0" borderId="0" applyFont="0" applyFill="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76" fillId="21" borderId="0" applyNumberFormat="0" applyBorder="0" applyAlignment="0" applyProtection="0"/>
    <xf numFmtId="0" fontId="37" fillId="22" borderId="7" applyNumberFormat="0" applyAlignment="0" applyProtection="0"/>
    <xf numFmtId="0" fontId="37" fillId="22" borderId="7" applyNumberFormat="0" applyAlignment="0" applyProtection="0"/>
    <xf numFmtId="0" fontId="56" fillId="66" borderId="7"/>
    <xf numFmtId="0" fontId="56" fillId="66" borderId="7"/>
    <xf numFmtId="0" fontId="77" fillId="5" borderId="0" applyNumberFormat="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70" fillId="0" borderId="0"/>
    <xf numFmtId="0" fontId="70" fillId="0" borderId="0"/>
    <xf numFmtId="0" fontId="78" fillId="22" borderId="7" applyNumberFormat="0" applyAlignment="0" applyProtection="0"/>
    <xf numFmtId="0" fontId="79" fillId="23" borderId="8" applyNumberFormat="0" applyAlignment="0" applyProtection="0"/>
    <xf numFmtId="43" fontId="1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174" fontId="108" fillId="0" borderId="0" applyFill="0" applyBorder="0" applyAlignment="0" applyProtection="0"/>
    <xf numFmtId="180" fontId="112" fillId="0" borderId="0"/>
    <xf numFmtId="43" fontId="11" fillId="0" borderId="0" applyFont="0" applyFill="0" applyBorder="0" applyAlignment="0" applyProtection="0"/>
    <xf numFmtId="180" fontId="112" fillId="0" borderId="0"/>
    <xf numFmtId="170" fontId="11" fillId="0" borderId="0" applyFill="0" applyBorder="0" applyAlignment="0" applyProtection="0"/>
    <xf numFmtId="43" fontId="11" fillId="0" borderId="0" applyFont="0" applyFill="0" applyBorder="0" applyAlignment="0" applyProtection="0"/>
    <xf numFmtId="178" fontId="90" fillId="0" borderId="0" applyFont="0" applyFill="0" applyBorder="0" applyAlignment="0" applyProtection="0"/>
    <xf numFmtId="167" fontId="66" fillId="0" borderId="0" applyFont="0" applyFill="0" applyBorder="0" applyAlignment="0" applyProtection="0"/>
    <xf numFmtId="167" fontId="11" fillId="0" borderId="0" applyFont="0" applyFill="0" applyBorder="0" applyAlignment="0" applyProtection="0"/>
    <xf numFmtId="43" fontId="8" fillId="0" borderId="0" applyFont="0" applyFill="0" applyBorder="0" applyAlignment="0" applyProtection="0"/>
    <xf numFmtId="181" fontId="112" fillId="0" borderId="0"/>
    <xf numFmtId="182" fontId="53" fillId="0" borderId="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67" fontId="66" fillId="0" borderId="0" applyFont="0" applyFill="0" applyBorder="0" applyAlignment="0" applyProtection="0"/>
    <xf numFmtId="179" fontId="11" fillId="0" borderId="0" applyFill="0" applyBorder="0" applyAlignment="0" applyProtection="0"/>
    <xf numFmtId="183" fontId="71" fillId="0" borderId="0"/>
    <xf numFmtId="184" fontId="112" fillId="0" borderId="0"/>
    <xf numFmtId="184" fontId="112" fillId="0" borderId="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77" fontId="91" fillId="0" borderId="0">
      <protection locked="0"/>
    </xf>
    <xf numFmtId="177" fontId="124" fillId="0" borderId="0">
      <protection locked="0"/>
    </xf>
    <xf numFmtId="166" fontId="11" fillId="0" borderId="0" applyFont="0" applyFill="0" applyBorder="0" applyAlignment="0" applyProtection="0"/>
    <xf numFmtId="4" fontId="12" fillId="0" borderId="0" applyFont="0" applyFill="0" applyBorder="0" applyAlignment="0" applyProtection="0"/>
    <xf numFmtId="0" fontId="92" fillId="0" borderId="0" applyNumberFormat="0"/>
    <xf numFmtId="170" fontId="93" fillId="0" borderId="0"/>
    <xf numFmtId="0" fontId="93" fillId="0" borderId="0"/>
    <xf numFmtId="185" fontId="71" fillId="0" borderId="0"/>
    <xf numFmtId="185" fontId="112" fillId="0" borderId="0"/>
    <xf numFmtId="0" fontId="53" fillId="0" borderId="0"/>
    <xf numFmtId="0" fontId="17" fillId="0" borderId="0"/>
    <xf numFmtId="0" fontId="16" fillId="0" borderId="0"/>
    <xf numFmtId="0" fontId="80" fillId="0" borderId="0" applyNumberFormat="0" applyFill="0" applyBorder="0" applyAlignment="0" applyProtection="0"/>
    <xf numFmtId="175" fontId="91" fillId="0" borderId="0">
      <protection locked="0"/>
    </xf>
    <xf numFmtId="175" fontId="124" fillId="0" borderId="0">
      <protection locked="0"/>
    </xf>
    <xf numFmtId="0" fontId="81" fillId="6" borderId="0" applyNumberFormat="0" applyBorder="0" applyAlignment="0" applyProtection="0"/>
    <xf numFmtId="0" fontId="119" fillId="0" borderId="0">
      <alignment horizontal="center"/>
    </xf>
    <xf numFmtId="185" fontId="119" fillId="0" borderId="0">
      <alignment horizontal="center"/>
    </xf>
    <xf numFmtId="176" fontId="94" fillId="0" borderId="0">
      <protection locked="0"/>
    </xf>
    <xf numFmtId="185" fontId="119" fillId="0" borderId="0">
      <alignment horizontal="center" textRotation="90"/>
    </xf>
    <xf numFmtId="0" fontId="119" fillId="0" borderId="0">
      <alignment horizontal="center" textRotation="90"/>
    </xf>
    <xf numFmtId="176" fontId="125" fillId="0" borderId="0">
      <protection locked="0"/>
    </xf>
    <xf numFmtId="176" fontId="94" fillId="0" borderId="0">
      <protection locked="0"/>
    </xf>
    <xf numFmtId="176" fontId="125" fillId="0" borderId="0">
      <protection locked="0"/>
    </xf>
    <xf numFmtId="0" fontId="95" fillId="67" borderId="0"/>
    <xf numFmtId="0" fontId="96" fillId="1" borderId="0"/>
    <xf numFmtId="0" fontId="97" fillId="0" borderId="0"/>
    <xf numFmtId="0" fontId="109"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18" fillId="0" borderId="0"/>
    <xf numFmtId="0" fontId="118" fillId="0" borderId="0"/>
    <xf numFmtId="0" fontId="15" fillId="9" borderId="7" applyNumberFormat="0" applyAlignment="0" applyProtection="0"/>
    <xf numFmtId="0" fontId="15" fillId="9" borderId="7" applyNumberFormat="0" applyAlignment="0" applyProtection="0"/>
    <xf numFmtId="0" fontId="63" fillId="55" borderId="7"/>
    <xf numFmtId="0" fontId="63" fillId="55" borderId="7"/>
    <xf numFmtId="0" fontId="89" fillId="0" borderId="0"/>
    <xf numFmtId="0" fontId="82" fillId="9" borderId="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46" fillId="22" borderId="14" applyNumberFormat="0" applyAlignment="0" applyProtection="0"/>
    <xf numFmtId="0" fontId="46" fillId="22" borderId="14" applyNumberFormat="0" applyAlignment="0" applyProtection="0"/>
    <xf numFmtId="0" fontId="67" fillId="66" borderId="14"/>
    <xf numFmtId="0" fontId="67" fillId="66" borderId="14"/>
    <xf numFmtId="0" fontId="47" fillId="0" borderId="15" applyNumberFormat="0" applyFill="0" applyAlignment="0" applyProtection="0"/>
    <xf numFmtId="0" fontId="47" fillId="0" borderId="15" applyNumberFormat="0" applyFill="0" applyAlignment="0" applyProtection="0"/>
    <xf numFmtId="0" fontId="69" fillId="0" borderId="15"/>
    <xf numFmtId="0" fontId="69" fillId="0" borderId="15"/>
    <xf numFmtId="0" fontId="40" fillId="6" borderId="0" applyNumberFormat="0" applyBorder="0" applyAlignment="0" applyProtection="0"/>
    <xf numFmtId="0" fontId="59" fillId="52" borderId="0"/>
    <xf numFmtId="0" fontId="59" fillId="52" borderId="0"/>
    <xf numFmtId="0" fontId="83" fillId="0" borderId="12" applyNumberFormat="0" applyFill="0" applyAlignment="0" applyProtection="0"/>
    <xf numFmtId="0" fontId="45" fillId="24" borderId="0" applyNumberFormat="0" applyBorder="0" applyAlignment="0" applyProtection="0"/>
    <xf numFmtId="0" fontId="45" fillId="24" borderId="0" applyNumberFormat="0" applyBorder="0" applyAlignment="0" applyProtection="0"/>
    <xf numFmtId="0" fontId="65" fillId="68" borderId="0"/>
    <xf numFmtId="0" fontId="65" fillId="68" borderId="0"/>
    <xf numFmtId="0" fontId="84" fillId="24" borderId="0" applyNumberFormat="0" applyBorder="0" applyAlignment="0" applyProtection="0"/>
    <xf numFmtId="0" fontId="110" fillId="0" borderId="0"/>
    <xf numFmtId="0" fontId="11" fillId="0" borderId="0"/>
    <xf numFmtId="0" fontId="11" fillId="0" borderId="0">
      <alignment vertical="center" wrapText="1"/>
    </xf>
    <xf numFmtId="0" fontId="52" fillId="0" borderId="0"/>
    <xf numFmtId="0" fontId="17" fillId="0" borderId="0"/>
    <xf numFmtId="0" fontId="66" fillId="0" borderId="0"/>
    <xf numFmtId="0" fontId="66" fillId="0" borderId="0"/>
    <xf numFmtId="0" fontId="16" fillId="0" borderId="0"/>
    <xf numFmtId="0" fontId="16" fillId="0" borderId="0"/>
    <xf numFmtId="0" fontId="66" fillId="0" borderId="0"/>
    <xf numFmtId="0" fontId="17" fillId="0" borderId="0"/>
    <xf numFmtId="0" fontId="73" fillId="0" borderId="0"/>
    <xf numFmtId="0" fontId="8" fillId="0" borderId="0"/>
    <xf numFmtId="0" fontId="11" fillId="0" borderId="0">
      <alignment vertical="center" wrapText="1"/>
    </xf>
    <xf numFmtId="0" fontId="11" fillId="0" borderId="0">
      <alignment vertical="center" wrapText="1"/>
    </xf>
    <xf numFmtId="0" fontId="17" fillId="0" borderId="0"/>
    <xf numFmtId="0" fontId="11" fillId="0" borderId="0"/>
    <xf numFmtId="185" fontId="71" fillId="0" borderId="0"/>
    <xf numFmtId="0" fontId="5" fillId="0" borderId="0"/>
    <xf numFmtId="0" fontId="16" fillId="0" borderId="0"/>
    <xf numFmtId="185" fontId="53" fillId="0" borderId="0"/>
    <xf numFmtId="185" fontId="53" fillId="0" borderId="0"/>
    <xf numFmtId="0" fontId="107" fillId="0" borderId="0"/>
    <xf numFmtId="0" fontId="8" fillId="0" borderId="0"/>
    <xf numFmtId="0" fontId="74" fillId="0" borderId="0"/>
    <xf numFmtId="0" fontId="8" fillId="0" borderId="0"/>
    <xf numFmtId="185" fontId="112" fillId="0" borderId="0"/>
    <xf numFmtId="185" fontId="112" fillId="0" borderId="0"/>
    <xf numFmtId="0" fontId="8" fillId="0" borderId="0"/>
    <xf numFmtId="0" fontId="11" fillId="0" borderId="0"/>
    <xf numFmtId="0" fontId="17" fillId="0" borderId="0"/>
    <xf numFmtId="0" fontId="17" fillId="0" borderId="0"/>
    <xf numFmtId="0" fontId="17" fillId="0" borderId="0"/>
    <xf numFmtId="0" fontId="5" fillId="0" borderId="0"/>
    <xf numFmtId="0" fontId="17" fillId="0" borderId="0"/>
    <xf numFmtId="0" fontId="11" fillId="0" borderId="0">
      <alignment vertical="center" wrapText="1"/>
    </xf>
    <xf numFmtId="0" fontId="11" fillId="0" borderId="0"/>
    <xf numFmtId="185" fontId="71" fillId="0" borderId="0">
      <alignment vertical="center"/>
    </xf>
    <xf numFmtId="0" fontId="17" fillId="0" borderId="0"/>
    <xf numFmtId="0" fontId="17" fillId="0" borderId="0"/>
    <xf numFmtId="0" fontId="53" fillId="0" borderId="0"/>
    <xf numFmtId="0" fontId="66" fillId="0" borderId="0"/>
    <xf numFmtId="0" fontId="66" fillId="0" borderId="0"/>
    <xf numFmtId="0" fontId="66" fillId="0" borderId="0"/>
    <xf numFmtId="0" fontId="17" fillId="0" borderId="0"/>
    <xf numFmtId="0" fontId="17" fillId="0" borderId="0"/>
    <xf numFmtId="0" fontId="17" fillId="0" borderId="0"/>
    <xf numFmtId="0" fontId="16" fillId="0" borderId="0"/>
    <xf numFmtId="0" fontId="11" fillId="0" borderId="0">
      <alignment vertical="center"/>
    </xf>
    <xf numFmtId="185" fontId="120" fillId="0" borderId="0"/>
    <xf numFmtId="185" fontId="120" fillId="0" borderId="0"/>
    <xf numFmtId="0" fontId="16" fillId="0" borderId="0"/>
    <xf numFmtId="0" fontId="5" fillId="0" borderId="0"/>
    <xf numFmtId="0" fontId="16" fillId="0" borderId="0"/>
    <xf numFmtId="0" fontId="11" fillId="0" borderId="0"/>
    <xf numFmtId="0" fontId="5" fillId="0" borderId="0"/>
    <xf numFmtId="0" fontId="16" fillId="0" borderId="0"/>
    <xf numFmtId="185" fontId="71" fillId="0" borderId="0">
      <alignment vertical="center"/>
    </xf>
    <xf numFmtId="0" fontId="17" fillId="0" borderId="0"/>
    <xf numFmtId="0" fontId="17" fillId="0" borderId="0"/>
    <xf numFmtId="0" fontId="111" fillId="0" borderId="0"/>
    <xf numFmtId="0" fontId="17" fillId="0" borderId="0"/>
    <xf numFmtId="0" fontId="8" fillId="0" borderId="0">
      <alignment vertical="center"/>
    </xf>
    <xf numFmtId="0" fontId="5" fillId="0" borderId="0"/>
    <xf numFmtId="0" fontId="126" fillId="0" borderId="0"/>
    <xf numFmtId="0" fontId="17" fillId="0" borderId="0"/>
    <xf numFmtId="185" fontId="71" fillId="0" borderId="0"/>
    <xf numFmtId="185" fontId="71" fillId="0" borderId="0"/>
    <xf numFmtId="0" fontId="8" fillId="0" borderId="0"/>
    <xf numFmtId="0" fontId="106" fillId="0" borderId="0"/>
    <xf numFmtId="0" fontId="11" fillId="0" borderId="0"/>
    <xf numFmtId="0" fontId="5" fillId="0" borderId="0"/>
    <xf numFmtId="0" fontId="126" fillId="0" borderId="0"/>
    <xf numFmtId="0" fontId="112" fillId="0" borderId="0"/>
    <xf numFmtId="0" fontId="17" fillId="0" borderId="0"/>
    <xf numFmtId="0" fontId="11" fillId="0" borderId="0"/>
    <xf numFmtId="0" fontId="11" fillId="0" borderId="0"/>
    <xf numFmtId="0" fontId="11" fillId="0" borderId="0"/>
    <xf numFmtId="0" fontId="11" fillId="0" borderId="0"/>
    <xf numFmtId="0" fontId="11" fillId="0" borderId="0"/>
    <xf numFmtId="0" fontId="73" fillId="0" borderId="0"/>
    <xf numFmtId="0" fontId="11" fillId="69" borderId="0">
      <alignment vertical="center" wrapText="1"/>
    </xf>
    <xf numFmtId="0" fontId="17" fillId="0" borderId="0"/>
    <xf numFmtId="0" fontId="32" fillId="0" borderId="0" applyNumberFormat="0" applyFill="0" applyBorder="0" applyAlignment="0" applyProtection="0"/>
    <xf numFmtId="0" fontId="32" fillId="0" borderId="0" applyNumberFormat="0" applyFill="0" applyBorder="0" applyAlignment="0" applyProtection="0"/>
    <xf numFmtId="0" fontId="121" fillId="0" borderId="0"/>
    <xf numFmtId="0" fontId="121" fillId="0" borderId="0"/>
    <xf numFmtId="0" fontId="11" fillId="25" borderId="13" applyNumberFormat="0" applyFont="0" applyAlignment="0" applyProtection="0"/>
    <xf numFmtId="0" fontId="17" fillId="25" borderId="13" applyNumberFormat="0" applyFont="0" applyAlignment="0" applyProtection="0"/>
    <xf numFmtId="0" fontId="85" fillId="22" borderId="14" applyNumberFormat="0" applyAlignment="0" applyProtection="0"/>
    <xf numFmtId="0" fontId="8" fillId="0" borderId="0"/>
    <xf numFmtId="0" fontId="17" fillId="0" borderId="0"/>
    <xf numFmtId="0" fontId="11" fillId="0" borderId="0"/>
    <xf numFmtId="0" fontId="113" fillId="0" borderId="0"/>
    <xf numFmtId="0" fontId="11" fillId="0" borderId="0"/>
    <xf numFmtId="0" fontId="17" fillId="0" borderId="0"/>
    <xf numFmtId="0" fontId="11" fillId="0" borderId="0"/>
    <xf numFmtId="0" fontId="38" fillId="23" borderId="8" applyNumberFormat="0" applyAlignment="0" applyProtection="0"/>
    <xf numFmtId="0" fontId="57" fillId="70" borderId="8"/>
    <xf numFmtId="0" fontId="57" fillId="70" borderId="8"/>
    <xf numFmtId="0" fontId="39" fillId="0" borderId="0" applyNumberFormat="0" applyFill="0" applyBorder="0" applyAlignment="0" applyProtection="0"/>
    <xf numFmtId="0" fontId="58" fillId="0" borderId="0"/>
    <xf numFmtId="0" fontId="58" fillId="0" borderId="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0" fontId="8" fillId="25" borderId="13" applyNumberFormat="0" applyFont="0" applyAlignment="0" applyProtection="0"/>
    <xf numFmtId="0" fontId="112" fillId="71" borderId="13"/>
    <xf numFmtId="0" fontId="112" fillId="71" borderId="13"/>
    <xf numFmtId="0" fontId="98" fillId="0" borderId="0"/>
    <xf numFmtId="0" fontId="122" fillId="0" borderId="0"/>
    <xf numFmtId="185" fontId="122" fillId="0" borderId="0"/>
    <xf numFmtId="186" fontId="122" fillId="0" borderId="0"/>
    <xf numFmtId="187" fontId="122" fillId="0" borderId="0"/>
    <xf numFmtId="187" fontId="122" fillId="0" borderId="0"/>
    <xf numFmtId="0" fontId="122" fillId="0" borderId="0"/>
    <xf numFmtId="0" fontId="44" fillId="0" borderId="12" applyNumberFormat="0" applyFill="0" applyAlignment="0" applyProtection="0"/>
    <xf numFmtId="0" fontId="44" fillId="0" borderId="12" applyNumberFormat="0" applyFill="0" applyAlignment="0" applyProtection="0"/>
    <xf numFmtId="0" fontId="64" fillId="0" borderId="12"/>
    <xf numFmtId="0" fontId="64" fillId="0" borderId="12"/>
    <xf numFmtId="0" fontId="36" fillId="5" borderId="0" applyNumberFormat="0" applyBorder="0" applyAlignment="0" applyProtection="0"/>
    <xf numFmtId="0" fontId="55" fillId="51" borderId="0"/>
    <xf numFmtId="0" fontId="55" fillId="51" borderId="0"/>
    <xf numFmtId="0" fontId="11" fillId="0" borderId="0"/>
    <xf numFmtId="0" fontId="12" fillId="0" borderId="0"/>
    <xf numFmtId="0" fontId="11" fillId="0" borderId="0"/>
    <xf numFmtId="0" fontId="12" fillId="0" borderId="0"/>
    <xf numFmtId="0" fontId="17" fillId="0" borderId="0"/>
    <xf numFmtId="0" fontId="17" fillId="0" borderId="0"/>
    <xf numFmtId="185" fontId="123" fillId="0" borderId="0"/>
    <xf numFmtId="0" fontId="17" fillId="0" borderId="0"/>
    <xf numFmtId="0" fontId="12" fillId="0" borderId="0"/>
    <xf numFmtId="0" fontId="12" fillId="0" borderId="0"/>
    <xf numFmtId="0" fontId="17" fillId="0" borderId="0"/>
    <xf numFmtId="0" fontId="11" fillId="0" borderId="0"/>
    <xf numFmtId="0" fontId="11" fillId="0" borderId="0"/>
    <xf numFmtId="0" fontId="17" fillId="0" borderId="0"/>
    <xf numFmtId="0" fontId="86" fillId="0" borderId="15" applyNumberFormat="0" applyFill="0" applyAlignment="0" applyProtection="0"/>
    <xf numFmtId="173" fontId="99" fillId="0" borderId="0">
      <alignment horizontal="left"/>
    </xf>
    <xf numFmtId="0" fontId="41" fillId="0" borderId="9" applyNumberFormat="0" applyFill="0" applyAlignment="0" applyProtection="0"/>
    <xf numFmtId="0" fontId="60" fillId="0" borderId="16"/>
    <xf numFmtId="0" fontId="60" fillId="0" borderId="16"/>
    <xf numFmtId="0" fontId="42" fillId="0" borderId="10" applyNumberFormat="0" applyFill="0" applyAlignment="0" applyProtection="0"/>
    <xf numFmtId="0" fontId="61" fillId="0" borderId="17"/>
    <xf numFmtId="0" fontId="61" fillId="0" borderId="17"/>
    <xf numFmtId="0" fontId="43" fillId="0" borderId="11" applyNumberFormat="0" applyFill="0" applyAlignment="0" applyProtection="0"/>
    <xf numFmtId="0" fontId="62" fillId="0" borderId="18"/>
    <xf numFmtId="0" fontId="62" fillId="0" borderId="18"/>
    <xf numFmtId="0" fontId="43" fillId="0" borderId="0" applyNumberFormat="0" applyFill="0" applyBorder="0" applyAlignment="0" applyProtection="0"/>
    <xf numFmtId="0" fontId="62" fillId="0" borderId="0"/>
    <xf numFmtId="0" fontId="62" fillId="0" borderId="0"/>
    <xf numFmtId="165" fontId="11" fillId="0" borderId="0" applyFont="0" applyFill="0" applyBorder="0" applyAlignment="0" applyProtection="0"/>
    <xf numFmtId="41" fontId="11" fillId="0" borderId="0" applyFont="0" applyFill="0" applyBorder="0" applyAlignment="0" applyProtection="0"/>
    <xf numFmtId="0" fontId="87" fillId="0" borderId="0" applyNumberFormat="0" applyFill="0" applyBorder="0" applyAlignment="0" applyProtection="0"/>
    <xf numFmtId="0" fontId="35" fillId="72"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5" fillId="13" borderId="0" applyNumberFormat="0" applyBorder="0" applyAlignment="0" applyProtection="0"/>
    <xf numFmtId="0" fontId="35" fillId="23" borderId="0" applyNumberFormat="0" applyBorder="0" applyAlignment="0" applyProtection="0"/>
    <xf numFmtId="0" fontId="35" fillId="73"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15" fillId="24" borderId="7" applyNumberFormat="0" applyAlignment="0" applyProtection="0"/>
    <xf numFmtId="0" fontId="15" fillId="9" borderId="7" applyNumberFormat="0" applyAlignment="0" applyProtection="0"/>
    <xf numFmtId="0" fontId="46" fillId="49" borderId="14" applyNumberFormat="0" applyAlignment="0" applyProtection="0"/>
    <xf numFmtId="0" fontId="46" fillId="22" borderId="14" applyNumberFormat="0" applyAlignment="0" applyProtection="0"/>
    <xf numFmtId="0" fontId="100" fillId="49" borderId="7" applyNumberFormat="0" applyAlignment="0" applyProtection="0"/>
    <xf numFmtId="0" fontId="37" fillId="22" borderId="7" applyNumberFormat="0" applyAlignment="0" applyProtection="0"/>
    <xf numFmtId="0" fontId="101" fillId="0" borderId="19" applyNumberFormat="0" applyFill="0" applyAlignment="0" applyProtection="0"/>
    <xf numFmtId="0" fontId="114" fillId="0" borderId="20" applyNumberFormat="0" applyFill="0" applyAlignment="0" applyProtection="0"/>
    <xf numFmtId="0" fontId="102" fillId="0" borderId="21" applyNumberFormat="0" applyFill="0" applyAlignment="0" applyProtection="0"/>
    <xf numFmtId="0" fontId="115" fillId="0" borderId="22" applyNumberFormat="0" applyFill="0" applyAlignment="0" applyProtection="0"/>
    <xf numFmtId="0" fontId="103" fillId="0" borderId="23" applyNumberFormat="0" applyFill="0" applyAlignment="0" applyProtection="0"/>
    <xf numFmtId="0" fontId="116" fillId="0" borderId="24" applyNumberFormat="0" applyFill="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47" fillId="0" borderId="25" applyNumberFormat="0" applyFill="0" applyAlignment="0" applyProtection="0"/>
    <xf numFmtId="0" fontId="47" fillId="0" borderId="26" applyNumberFormat="0" applyFill="0" applyAlignment="0" applyProtection="0"/>
    <xf numFmtId="0" fontId="38" fillId="23" borderId="8" applyNumberFormat="0" applyAlignment="0" applyProtection="0"/>
    <xf numFmtId="0" fontId="104" fillId="0" borderId="0" applyNumberFormat="0" applyFill="0" applyBorder="0" applyAlignment="0" applyProtection="0"/>
    <xf numFmtId="0" fontId="117" fillId="0" borderId="0" applyNumberFormat="0" applyFill="0" applyBorder="0" applyAlignment="0" applyProtection="0"/>
    <xf numFmtId="0" fontId="105" fillId="24" borderId="0" applyNumberFormat="0" applyBorder="0" applyAlignment="0" applyProtection="0"/>
    <xf numFmtId="0" fontId="45" fillId="24" borderId="0" applyNumberFormat="0" applyBorder="0" applyAlignment="0" applyProtection="0"/>
    <xf numFmtId="0" fontId="74" fillId="0" borderId="0"/>
    <xf numFmtId="0" fontId="11" fillId="0" borderId="0"/>
    <xf numFmtId="0" fontId="17" fillId="0" borderId="0"/>
    <xf numFmtId="0" fontId="16" fillId="0" borderId="0"/>
    <xf numFmtId="0" fontId="126" fillId="0" borderId="0"/>
    <xf numFmtId="0" fontId="11" fillId="0" borderId="0"/>
    <xf numFmtId="0" fontId="36" fillId="7" borderId="0" applyNumberFormat="0" applyBorder="0" applyAlignment="0" applyProtection="0"/>
    <xf numFmtId="0" fontId="36" fillId="5" borderId="0" applyNumberFormat="0" applyBorder="0" applyAlignment="0" applyProtection="0"/>
    <xf numFmtId="0" fontId="39" fillId="0" borderId="0" applyNumberFormat="0" applyFill="0" applyBorder="0" applyAlignment="0" applyProtection="0"/>
    <xf numFmtId="0" fontId="50" fillId="25" borderId="13" applyNumberFormat="0" applyFont="0" applyAlignment="0" applyProtection="0"/>
    <xf numFmtId="0" fontId="8" fillId="25" borderId="13" applyNumberFormat="0" applyFont="0" applyAlignment="0" applyProtection="0"/>
    <xf numFmtId="9" fontId="106" fillId="0" borderId="0" applyFill="0" applyAlignment="0" applyProtection="0"/>
    <xf numFmtId="0" fontId="48" fillId="0" borderId="27" applyNumberFormat="0" applyFill="0" applyAlignment="0" applyProtection="0"/>
    <xf numFmtId="0" fontId="44" fillId="0" borderId="12" applyNumberFormat="0" applyFill="0" applyAlignment="0" applyProtection="0"/>
    <xf numFmtId="0" fontId="12" fillId="0" borderId="0"/>
    <xf numFmtId="0" fontId="12" fillId="0" borderId="0"/>
    <xf numFmtId="0" fontId="48" fillId="0" borderId="0" applyNumberFormat="0" applyFill="0" applyBorder="0" applyAlignment="0" applyProtection="0"/>
    <xf numFmtId="170" fontId="11" fillId="0" borderId="0" applyFill="0" applyBorder="0" applyAlignment="0" applyProtection="0"/>
    <xf numFmtId="0" fontId="40" fillId="8" borderId="0" applyNumberFormat="0" applyBorder="0" applyAlignment="0" applyProtection="0"/>
    <xf numFmtId="0" fontId="40" fillId="6" borderId="0" applyNumberFormat="0" applyBorder="0" applyAlignment="0" applyProtection="0"/>
    <xf numFmtId="0" fontId="17" fillId="0" borderId="0"/>
    <xf numFmtId="0" fontId="17" fillId="0" borderId="0"/>
    <xf numFmtId="0" fontId="11"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43" fontId="1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3" fontId="66"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1" fillId="0" borderId="0"/>
  </cellStyleXfs>
  <cellXfs count="150">
    <xf numFmtId="0" fontId="0" fillId="0" borderId="0" xfId="0"/>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horizontal="center" vertical="top"/>
    </xf>
    <xf numFmtId="0" fontId="8" fillId="0" borderId="0" xfId="0" applyFont="1" applyAlignment="1">
      <alignment vertical="top"/>
    </xf>
    <xf numFmtId="2" fontId="8" fillId="0" borderId="0" xfId="0" applyNumberFormat="1" applyFont="1" applyAlignment="1">
      <alignment vertical="top"/>
    </xf>
    <xf numFmtId="0" fontId="8" fillId="0" borderId="0" xfId="0" applyFont="1"/>
    <xf numFmtId="0" fontId="8" fillId="0" borderId="0" xfId="0" applyFont="1" applyAlignment="1">
      <alignment vertical="center"/>
    </xf>
    <xf numFmtId="0" fontId="8" fillId="0" borderId="0" xfId="0" applyFont="1" applyAlignment="1">
      <alignment horizontal="left" vertical="top"/>
    </xf>
    <xf numFmtId="17" fontId="9" fillId="0" borderId="0" xfId="0" applyNumberFormat="1" applyFont="1" applyAlignment="1">
      <alignment horizontal="left" vertical="top"/>
    </xf>
    <xf numFmtId="2"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horizontal="right" vertical="center"/>
    </xf>
    <xf numFmtId="4" fontId="8" fillId="0" borderId="1" xfId="0" applyNumberFormat="1" applyFont="1" applyBorder="1" applyAlignment="1">
      <alignment vertical="center"/>
    </xf>
    <xf numFmtId="4" fontId="8" fillId="0" borderId="1" xfId="0" applyNumberFormat="1" applyFont="1" applyBorder="1" applyAlignment="1">
      <alignment horizontal="right"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center" vertical="center" wrapText="1"/>
    </xf>
    <xf numFmtId="2" fontId="11" fillId="0" borderId="1" xfId="0" applyNumberFormat="1" applyFont="1" applyBorder="1" applyAlignment="1">
      <alignment horizontal="center" vertical="center"/>
    </xf>
    <xf numFmtId="4" fontId="9" fillId="0" borderId="29" xfId="0" applyNumberFormat="1" applyFont="1" applyBorder="1" applyAlignment="1">
      <alignment horizontal="left" vertical="top" wrapText="1"/>
    </xf>
    <xf numFmtId="4" fontId="9" fillId="0" borderId="5" xfId="0" applyNumberFormat="1" applyFont="1" applyBorder="1" applyAlignment="1">
      <alignment horizontal="left" vertical="top" wrapText="1"/>
    </xf>
    <xf numFmtId="0" fontId="9" fillId="0" borderId="0" xfId="0" applyFont="1"/>
    <xf numFmtId="0" fontId="8" fillId="0" borderId="29" xfId="0" applyFont="1" applyBorder="1" applyAlignment="1">
      <alignment horizontal="left" vertical="center"/>
    </xf>
    <xf numFmtId="0" fontId="8" fillId="0" borderId="29" xfId="0" applyFont="1" applyBorder="1" applyAlignment="1">
      <alignment horizontal="left" vertical="top"/>
    </xf>
    <xf numFmtId="0" fontId="9" fillId="0" borderId="29" xfId="0" applyFont="1" applyBorder="1" applyAlignment="1">
      <alignment vertical="top"/>
    </xf>
    <xf numFmtId="0" fontId="9" fillId="0" borderId="0" xfId="0" applyFont="1" applyAlignment="1">
      <alignment vertical="top" wrapText="1"/>
    </xf>
    <xf numFmtId="0" fontId="11" fillId="0" borderId="0" xfId="0" applyFont="1"/>
    <xf numFmtId="0" fontId="11" fillId="0" borderId="0" xfId="0" applyFont="1" applyAlignment="1">
      <alignment horizontal="center" vertical="top" wrapText="1"/>
    </xf>
    <xf numFmtId="2" fontId="11" fillId="0" borderId="0" xfId="0" applyNumberFormat="1" applyFont="1" applyAlignment="1">
      <alignment vertical="top"/>
    </xf>
    <xf numFmtId="17" fontId="10" fillId="0" borderId="0" xfId="0" applyNumberFormat="1" applyFont="1" applyAlignment="1">
      <alignment horizontal="left" vertical="top"/>
    </xf>
    <xf numFmtId="0" fontId="11" fillId="0" borderId="0" xfId="0" applyFont="1" applyAlignment="1">
      <alignment horizontal="center" vertical="top"/>
    </xf>
    <xf numFmtId="0" fontId="11" fillId="0" borderId="0" xfId="0" applyFont="1" applyAlignment="1">
      <alignment vertical="top"/>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130" fillId="0" borderId="1" xfId="0" applyFont="1" applyBorder="1" applyAlignment="1">
      <alignment horizontal="center" vertical="top" wrapText="1"/>
    </xf>
    <xf numFmtId="2" fontId="11" fillId="0" borderId="1" xfId="2088" applyNumberForma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0" fontId="11" fillId="0" borderId="1" xfId="13" applyBorder="1" applyAlignment="1">
      <alignment vertical="center" wrapText="1"/>
    </xf>
    <xf numFmtId="0" fontId="10" fillId="0" borderId="4" xfId="0" applyFont="1" applyBorder="1" applyAlignment="1">
      <alignment horizontal="center" vertical="top"/>
    </xf>
    <xf numFmtId="0" fontId="10" fillId="0" borderId="4" xfId="0" applyFont="1" applyBorder="1" applyAlignment="1">
      <alignment horizontal="right" vertical="top" wrapText="1"/>
    </xf>
    <xf numFmtId="0" fontId="10" fillId="0" borderId="29" xfId="0" applyFont="1" applyBorder="1" applyAlignment="1">
      <alignment vertical="top" wrapText="1"/>
    </xf>
    <xf numFmtId="0" fontId="10" fillId="0" borderId="29" xfId="0" applyFont="1" applyBorder="1" applyAlignment="1">
      <alignment horizontal="center" vertical="top"/>
    </xf>
    <xf numFmtId="0" fontId="10" fillId="0" borderId="4" xfId="0" applyFont="1" applyBorder="1" applyAlignment="1">
      <alignment vertical="top"/>
    </xf>
    <xf numFmtId="2" fontId="10" fillId="0" borderId="4" xfId="0" applyNumberFormat="1" applyFont="1" applyBorder="1" applyAlignment="1">
      <alignment vertical="top"/>
    </xf>
    <xf numFmtId="2" fontId="10" fillId="0" borderId="29" xfId="0" applyNumberFormat="1" applyFont="1" applyBorder="1" applyAlignment="1">
      <alignment vertical="top"/>
    </xf>
    <xf numFmtId="4" fontId="10" fillId="0" borderId="4" xfId="0" applyNumberFormat="1" applyFont="1" applyBorder="1"/>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1" fillId="0" borderId="1" xfId="0" applyFont="1" applyBorder="1" applyAlignment="1">
      <alignment vertical="top"/>
    </xf>
    <xf numFmtId="2" fontId="11" fillId="0" borderId="1" xfId="0" applyNumberFormat="1" applyFont="1" applyBorder="1" applyAlignment="1">
      <alignment vertical="top"/>
    </xf>
    <xf numFmtId="2" fontId="11" fillId="0" borderId="1" xfId="0" applyNumberFormat="1" applyFont="1" applyBorder="1" applyAlignment="1">
      <alignment horizontal="right" vertical="top"/>
    </xf>
    <xf numFmtId="2" fontId="10" fillId="0" borderId="1" xfId="0" applyNumberFormat="1" applyFont="1" applyBorder="1"/>
    <xf numFmtId="0" fontId="11" fillId="0" borderId="0" xfId="0" applyFont="1" applyAlignment="1">
      <alignment vertical="top" wrapText="1"/>
    </xf>
    <xf numFmtId="2" fontId="11" fillId="0" borderId="0" xfId="0" applyNumberFormat="1" applyFont="1" applyAlignment="1">
      <alignment horizontal="right" vertical="top"/>
    </xf>
    <xf numFmtId="2" fontId="10" fillId="0" borderId="0" xfId="0" applyNumberFormat="1" applyFont="1" applyAlignment="1">
      <alignment vertical="top"/>
    </xf>
    <xf numFmtId="2" fontId="10" fillId="0" borderId="0" xfId="0" applyNumberFormat="1" applyFont="1"/>
    <xf numFmtId="0" fontId="11" fillId="0" borderId="0" xfId="0" applyFont="1" applyAlignment="1">
      <alignment horizontal="left" vertical="top"/>
    </xf>
    <xf numFmtId="0" fontId="11" fillId="0" borderId="1" xfId="0" applyFont="1" applyBorder="1" applyAlignment="1">
      <alignment horizontal="center" vertical="center" textRotation="90" wrapText="1"/>
    </xf>
    <xf numFmtId="2" fontId="11" fillId="0" borderId="1" xfId="0" applyNumberFormat="1" applyFont="1" applyBorder="1" applyAlignment="1">
      <alignment horizontal="center" vertical="center" textRotation="90" wrapText="1"/>
    </xf>
    <xf numFmtId="0" fontId="11" fillId="0" borderId="1" xfId="0" applyFont="1" applyBorder="1" applyAlignment="1">
      <alignment horizontal="left" vertical="center" wrapText="1"/>
    </xf>
    <xf numFmtId="0" fontId="132" fillId="0" borderId="5" xfId="0" applyFont="1" applyBorder="1" applyAlignment="1">
      <alignment horizontal="center" vertical="top" wrapText="1"/>
    </xf>
    <xf numFmtId="0" fontId="132" fillId="0" borderId="3" xfId="0" applyFont="1" applyBorder="1" applyAlignment="1">
      <alignment horizontal="center" vertical="top" wrapText="1"/>
    </xf>
    <xf numFmtId="1" fontId="11" fillId="0" borderId="1" xfId="1" applyNumberFormat="1" applyBorder="1" applyAlignment="1">
      <alignment horizontal="center" vertical="center"/>
    </xf>
    <xf numFmtId="4" fontId="11" fillId="0" borderId="1" xfId="0" applyNumberFormat="1" applyFont="1" applyBorder="1" applyAlignment="1">
      <alignment horizontal="center" vertical="center"/>
    </xf>
    <xf numFmtId="0" fontId="11" fillId="0" borderId="0" xfId="0" applyFont="1" applyAlignment="1">
      <alignment horizontal="left" vertical="center"/>
    </xf>
    <xf numFmtId="0" fontId="9" fillId="0" borderId="4" xfId="0" applyFont="1" applyBorder="1" applyAlignment="1">
      <alignment horizontal="right" vertical="top" wrapText="1"/>
    </xf>
    <xf numFmtId="0" fontId="8" fillId="0" borderId="30" xfId="0" applyFont="1" applyBorder="1" applyAlignment="1">
      <alignment horizontal="left" vertical="top" wrapText="1"/>
    </xf>
    <xf numFmtId="0" fontId="8" fillId="0" borderId="2" xfId="0" applyFont="1" applyBorder="1" applyAlignment="1">
      <alignment horizontal="center" vertical="center"/>
    </xf>
    <xf numFmtId="0" fontId="9" fillId="0" borderId="31" xfId="0" applyFont="1" applyBorder="1" applyAlignment="1">
      <alignment horizontal="center" vertical="top"/>
    </xf>
    <xf numFmtId="0" fontId="9" fillId="0" borderId="32" xfId="0" applyFont="1" applyBorder="1" applyAlignment="1">
      <alignment horizontal="center" vertical="top"/>
    </xf>
    <xf numFmtId="4" fontId="9" fillId="0" borderId="4" xfId="0" applyNumberFormat="1" applyFont="1" applyBorder="1" applyAlignment="1">
      <alignment horizontal="right" vertical="top" wrapText="1"/>
    </xf>
    <xf numFmtId="4" fontId="8" fillId="0" borderId="30" xfId="0" applyNumberFormat="1" applyFont="1" applyBorder="1" applyAlignment="1">
      <alignment horizontal="right" vertical="top" wrapText="1"/>
    </xf>
    <xf numFmtId="4" fontId="8" fillId="0" borderId="2" xfId="0" applyNumberFormat="1" applyFont="1" applyBorder="1" applyAlignment="1">
      <alignment horizontal="right" vertical="top"/>
    </xf>
    <xf numFmtId="4" fontId="9" fillId="0" borderId="33" xfId="0" applyNumberFormat="1" applyFont="1" applyBorder="1" applyAlignment="1">
      <alignment horizontal="right" vertical="top" wrapText="1"/>
    </xf>
    <xf numFmtId="4" fontId="8" fillId="0" borderId="30" xfId="0" applyNumberFormat="1" applyFont="1" applyBorder="1" applyAlignment="1">
      <alignment horizontal="right" vertical="top"/>
    </xf>
    <xf numFmtId="4" fontId="8" fillId="0" borderId="2" xfId="0" applyNumberFormat="1" applyFont="1" applyBorder="1" applyAlignment="1">
      <alignment vertical="top"/>
    </xf>
    <xf numFmtId="1" fontId="11" fillId="0" borderId="5" xfId="1" applyNumberFormat="1" applyBorder="1" applyAlignment="1">
      <alignment horizontal="center" vertical="center"/>
    </xf>
    <xf numFmtId="2" fontId="11" fillId="0" borderId="1" xfId="0" applyNumberFormat="1" applyFont="1" applyBorder="1" applyAlignment="1">
      <alignment horizontal="center" vertical="center" wrapText="1"/>
    </xf>
    <xf numFmtId="0" fontId="11" fillId="0" borderId="34" xfId="0" applyFont="1" applyBorder="1" applyAlignment="1">
      <alignment horizontal="center"/>
    </xf>
    <xf numFmtId="0" fontId="11" fillId="0" borderId="4" xfId="0" applyFont="1" applyBorder="1" applyAlignment="1">
      <alignment horizontal="center"/>
    </xf>
    <xf numFmtId="0" fontId="11" fillId="0" borderId="4" xfId="0" applyFont="1" applyBorder="1" applyAlignment="1">
      <alignment horizontal="right" wrapText="1"/>
    </xf>
    <xf numFmtId="2" fontId="10" fillId="0" borderId="35" xfId="0" applyNumberFormat="1" applyFont="1" applyBorder="1" applyAlignment="1">
      <alignment horizontal="center"/>
    </xf>
    <xf numFmtId="2" fontId="10" fillId="0" borderId="0" xfId="0" applyNumberFormat="1" applyFont="1" applyAlignment="1">
      <alignment horizontal="center"/>
    </xf>
    <xf numFmtId="0" fontId="135" fillId="0" borderId="0" xfId="0" applyFont="1"/>
    <xf numFmtId="0" fontId="11" fillId="0" borderId="36" xfId="0"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right" wrapText="1"/>
    </xf>
    <xf numFmtId="2" fontId="10" fillId="0" borderId="37" xfId="0" applyNumberFormat="1"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0" fillId="0" borderId="39" xfId="0" applyFont="1" applyBorder="1" applyAlignment="1">
      <alignment horizontal="right" wrapText="1"/>
    </xf>
    <xf numFmtId="2" fontId="10" fillId="0" borderId="40" xfId="0" applyNumberFormat="1" applyFont="1" applyBorder="1" applyAlignment="1">
      <alignment horizontal="center"/>
    </xf>
    <xf numFmtId="0" fontId="10" fillId="0" borderId="0" xfId="0" applyFont="1" applyAlignment="1">
      <alignment horizontal="right" wrapText="1"/>
    </xf>
    <xf numFmtId="0" fontId="11" fillId="0" borderId="0" xfId="0" applyFont="1" applyAlignment="1">
      <alignment wrapText="1"/>
    </xf>
    <xf numFmtId="0" fontId="11" fillId="0" borderId="0" xfId="0" applyFont="1" applyAlignment="1">
      <alignment horizontal="left"/>
    </xf>
    <xf numFmtId="0" fontId="10" fillId="0" borderId="29" xfId="0" applyFont="1" applyBorder="1" applyAlignment="1">
      <alignment horizontal="right" wrapText="1"/>
    </xf>
    <xf numFmtId="0" fontId="11" fillId="0" borderId="29" xfId="0" applyFont="1" applyBorder="1"/>
    <xf numFmtId="0" fontId="11" fillId="0" borderId="29" xfId="0" applyFont="1" applyBorder="1" applyAlignment="1">
      <alignment horizontal="right"/>
    </xf>
    <xf numFmtId="0" fontId="136" fillId="0" borderId="0" xfId="0" applyFont="1" applyAlignment="1">
      <alignment horizontal="center"/>
    </xf>
    <xf numFmtId="0" fontId="11" fillId="0" borderId="1" xfId="5" applyFont="1" applyBorder="1" applyAlignment="1">
      <alignment horizontal="left" vertical="center" wrapText="1"/>
    </xf>
    <xf numFmtId="0" fontId="11" fillId="0" borderId="1" xfId="4593" applyBorder="1" applyAlignment="1">
      <alignment horizontal="left" vertical="center" wrapText="1"/>
    </xf>
    <xf numFmtId="0" fontId="11" fillId="0" borderId="29" xfId="0" applyFont="1" applyBorder="1" applyAlignment="1">
      <alignment wrapText="1"/>
    </xf>
    <xf numFmtId="0" fontId="136" fillId="0" borderId="0" xfId="0" applyFont="1" applyAlignment="1">
      <alignment horizontal="center" vertical="top"/>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9" fillId="0" borderId="29" xfId="0" applyFont="1" applyBorder="1" applyAlignment="1">
      <alignment horizontal="left" vertical="center" wrapText="1"/>
    </xf>
    <xf numFmtId="2" fontId="11" fillId="0" borderId="28" xfId="0" applyNumberFormat="1" applyFont="1" applyBorder="1" applyAlignment="1">
      <alignment horizontal="right" vertical="top"/>
    </xf>
    <xf numFmtId="2" fontId="131" fillId="0" borderId="5" xfId="0" applyNumberFormat="1" applyFont="1" applyBorder="1" applyAlignment="1">
      <alignment horizontal="center"/>
    </xf>
    <xf numFmtId="0" fontId="11" fillId="0" borderId="0" xfId="0" applyFont="1" applyAlignment="1">
      <alignment horizontal="left" vertical="top"/>
    </xf>
    <xf numFmtId="0" fontId="11" fillId="0" borderId="2" xfId="0" applyFont="1" applyBorder="1" applyAlignment="1">
      <alignment horizontal="center" vertical="center" textRotation="90"/>
    </xf>
    <xf numFmtId="0" fontId="11" fillId="0" borderId="4" xfId="0" applyFont="1" applyBorder="1" applyAlignment="1">
      <alignment horizontal="center" vertical="center" textRotation="90"/>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textRotation="90" wrapText="1"/>
    </xf>
    <xf numFmtId="0" fontId="11" fillId="0" borderId="4" xfId="0" applyFont="1" applyBorder="1" applyAlignment="1">
      <alignment horizontal="center" vertical="center" textRotation="90" wrapText="1"/>
    </xf>
    <xf numFmtId="2" fontId="11" fillId="0" borderId="2" xfId="0" applyNumberFormat="1" applyFont="1" applyBorder="1" applyAlignment="1">
      <alignment horizontal="center" vertical="center" textRotation="90"/>
    </xf>
    <xf numFmtId="2" fontId="11" fillId="0" borderId="4" xfId="0" applyNumberFormat="1" applyFont="1" applyBorder="1" applyAlignment="1">
      <alignment horizontal="center" vertical="center" textRotation="90"/>
    </xf>
    <xf numFmtId="0" fontId="136" fillId="0" borderId="0" xfId="0" applyFont="1" applyAlignment="1">
      <alignment horizontal="center"/>
    </xf>
    <xf numFmtId="2" fontId="8" fillId="0" borderId="2"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28" fillId="0" borderId="0" xfId="0" applyFont="1" applyAlignment="1">
      <alignment horizontal="center" vertical="top"/>
    </xf>
    <xf numFmtId="17" fontId="8" fillId="0" borderId="5" xfId="0" applyNumberFormat="1" applyFont="1" applyBorder="1" applyAlignment="1">
      <alignment horizontal="left" vertical="top"/>
    </xf>
    <xf numFmtId="0" fontId="8" fillId="0" borderId="2" xfId="0" applyFont="1" applyBorder="1" applyAlignment="1">
      <alignment horizontal="center" vertical="center" textRotation="90"/>
    </xf>
    <xf numFmtId="0" fontId="8" fillId="0" borderId="4" xfId="0" applyFont="1" applyBorder="1" applyAlignment="1">
      <alignment horizontal="center" vertical="center" textRotation="90"/>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2" fontId="8" fillId="0" borderId="6" xfId="0" applyNumberFormat="1" applyFont="1" applyBorder="1" applyAlignment="1">
      <alignment horizontal="center" vertical="center" wrapText="1"/>
    </xf>
    <xf numFmtId="2" fontId="8" fillId="0" borderId="5"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1" fontId="11" fillId="0" borderId="1" xfId="1" applyNumberFormat="1" applyFill="1" applyBorder="1" applyAlignment="1">
      <alignment horizontal="center" vertical="center"/>
    </xf>
    <xf numFmtId="0" fontId="132" fillId="0" borderId="5" xfId="0" applyFont="1" applyFill="1" applyBorder="1" applyAlignment="1">
      <alignment horizontal="center" vertical="top" wrapText="1"/>
    </xf>
    <xf numFmtId="0" fontId="11" fillId="0" borderId="1" xfId="13" applyFill="1" applyBorder="1" applyAlignment="1">
      <alignment vertical="center"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2" fontId="11" fillId="0" borderId="1" xfId="2088" applyNumberFormat="1" applyFill="1" applyBorder="1" applyAlignment="1">
      <alignment horizontal="center" vertical="center"/>
    </xf>
    <xf numFmtId="2"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11" fillId="0" borderId="0" xfId="0" applyFont="1" applyFill="1"/>
    <xf numFmtId="0" fontId="11" fillId="0" borderId="1" xfId="0" applyFont="1" applyFill="1" applyBorder="1" applyAlignment="1">
      <alignment vertical="top" wrapText="1"/>
    </xf>
    <xf numFmtId="0" fontId="11" fillId="0" borderId="1" xfId="0" applyFont="1" applyFill="1" applyBorder="1" applyAlignment="1">
      <alignment horizontal="left" vertical="center" wrapText="1"/>
    </xf>
    <xf numFmtId="4" fontId="10" fillId="0" borderId="39" xfId="0" applyNumberFormat="1" applyFont="1" applyBorder="1" applyAlignment="1">
      <alignment horizontal="right" wrapText="1"/>
    </xf>
  </cellXfs>
  <cellStyles count="4594">
    <cellStyle name="_Book1" xfId="3179" xr:uid="{00000000-0005-0000-0000-000000000000}"/>
    <cellStyle name="_Budzetesana_Tame_LVC_145_164_km" xfId="3180" xr:uid="{00000000-0005-0000-0000-000001000000}"/>
    <cellStyle name="_DARBU-DAUDZUMI" xfId="3181" xr:uid="{00000000-0005-0000-0000-000002000000}"/>
    <cellStyle name="_DARBU-DAUDZ-VALKAS-TERB" xfId="3182" xr:uid="{00000000-0005-0000-0000-000003000000}"/>
    <cellStyle name="_DARBU-DAUDZ-VALKAS-TERB_Hektors" xfId="3183" xr:uid="{00000000-0005-0000-0000-000004000000}"/>
    <cellStyle name="_izmaksu_sadalijums" xfId="3184" xr:uid="{00000000-0005-0000-0000-000005000000}"/>
    <cellStyle name="_Saava_LV" xfId="3185" xr:uid="{00000000-0005-0000-0000-000006000000}"/>
    <cellStyle name="1. izcēlums" xfId="3186" xr:uid="{00000000-0005-0000-0000-000007000000}"/>
    <cellStyle name="1. izcēlums 2" xfId="3187" xr:uid="{00000000-0005-0000-0000-000008000000}"/>
    <cellStyle name="1. izcēlums 3" xfId="3188" xr:uid="{00000000-0005-0000-0000-000009000000}"/>
    <cellStyle name="1. izcēlums 4" xfId="3189" xr:uid="{00000000-0005-0000-0000-00000A000000}"/>
    <cellStyle name="2. izcēlums" xfId="3190" xr:uid="{00000000-0005-0000-0000-00000B000000}"/>
    <cellStyle name="2. izcēlums 2" xfId="3191" xr:uid="{00000000-0005-0000-0000-00000C000000}"/>
    <cellStyle name="2. izcēlums 3" xfId="3192" xr:uid="{00000000-0005-0000-0000-00000D000000}"/>
    <cellStyle name="2. izcēlums 4" xfId="3193" xr:uid="{00000000-0005-0000-0000-00000E000000}"/>
    <cellStyle name="20% - Accent1 2" xfId="16" xr:uid="{00000000-0005-0000-0000-00000F000000}"/>
    <cellStyle name="20% - Accent1 2 2" xfId="17" xr:uid="{00000000-0005-0000-0000-000010000000}"/>
    <cellStyle name="20% - Accent1 2 2 2" xfId="3194" xr:uid="{00000000-0005-0000-0000-000011000000}"/>
    <cellStyle name="20% - Accent1 2 3" xfId="3134" xr:uid="{00000000-0005-0000-0000-000012000000}"/>
    <cellStyle name="20% - Accent1 3" xfId="18" xr:uid="{00000000-0005-0000-0000-000013000000}"/>
    <cellStyle name="20% - Accent1 4" xfId="15" xr:uid="{00000000-0005-0000-0000-000014000000}"/>
    <cellStyle name="20% - Accent1 5" xfId="2947" xr:uid="{00000000-0005-0000-0000-000015000000}"/>
    <cellStyle name="20% - Accent2 2" xfId="20" xr:uid="{00000000-0005-0000-0000-000016000000}"/>
    <cellStyle name="20% - Accent2 2 2" xfId="21" xr:uid="{00000000-0005-0000-0000-000017000000}"/>
    <cellStyle name="20% - Accent2 2 2 2" xfId="3195" xr:uid="{00000000-0005-0000-0000-000018000000}"/>
    <cellStyle name="20% - Accent2 2 3" xfId="3135" xr:uid="{00000000-0005-0000-0000-000019000000}"/>
    <cellStyle name="20% - Accent2 3" xfId="22" xr:uid="{00000000-0005-0000-0000-00001A000000}"/>
    <cellStyle name="20% - Accent2 4" xfId="19" xr:uid="{00000000-0005-0000-0000-00001B000000}"/>
    <cellStyle name="20% - Accent2 5" xfId="2948" xr:uid="{00000000-0005-0000-0000-00001C000000}"/>
    <cellStyle name="20% - Accent3 2" xfId="24" xr:uid="{00000000-0005-0000-0000-00001D000000}"/>
    <cellStyle name="20% - Accent3 2 2" xfId="25" xr:uid="{00000000-0005-0000-0000-00001E000000}"/>
    <cellStyle name="20% - Accent3 2 2 2" xfId="3196" xr:uid="{00000000-0005-0000-0000-00001F000000}"/>
    <cellStyle name="20% - Accent3 2 3" xfId="3136" xr:uid="{00000000-0005-0000-0000-000020000000}"/>
    <cellStyle name="20% - Accent3 3" xfId="26" xr:uid="{00000000-0005-0000-0000-000021000000}"/>
    <cellStyle name="20% - Accent3 4" xfId="23" xr:uid="{00000000-0005-0000-0000-000022000000}"/>
    <cellStyle name="20% - Accent3 5" xfId="2949" xr:uid="{00000000-0005-0000-0000-000023000000}"/>
    <cellStyle name="20% - Accent4 2" xfId="28" xr:uid="{00000000-0005-0000-0000-000024000000}"/>
    <cellStyle name="20% - Accent4 2 2" xfId="29" xr:uid="{00000000-0005-0000-0000-000025000000}"/>
    <cellStyle name="20% - Accent4 2 2 2" xfId="3197" xr:uid="{00000000-0005-0000-0000-000026000000}"/>
    <cellStyle name="20% - Accent4 2 3" xfId="3137" xr:uid="{00000000-0005-0000-0000-000027000000}"/>
    <cellStyle name="20% - Accent4 3" xfId="30" xr:uid="{00000000-0005-0000-0000-000028000000}"/>
    <cellStyle name="20% - Accent4 4" xfId="27" xr:uid="{00000000-0005-0000-0000-000029000000}"/>
    <cellStyle name="20% - Accent4 5" xfId="2950" xr:uid="{00000000-0005-0000-0000-00002A000000}"/>
    <cellStyle name="20% - Accent5 2" xfId="32" xr:uid="{00000000-0005-0000-0000-00002B000000}"/>
    <cellStyle name="20% - Accent5 2 2" xfId="33" xr:uid="{00000000-0005-0000-0000-00002C000000}"/>
    <cellStyle name="20% - Accent5 2 2 2" xfId="3198" xr:uid="{00000000-0005-0000-0000-00002D000000}"/>
    <cellStyle name="20% - Accent5 2 3" xfId="3138" xr:uid="{00000000-0005-0000-0000-00002E000000}"/>
    <cellStyle name="20% - Accent5 3" xfId="34" xr:uid="{00000000-0005-0000-0000-00002F000000}"/>
    <cellStyle name="20% - Accent5 4" xfId="31" xr:uid="{00000000-0005-0000-0000-000030000000}"/>
    <cellStyle name="20% - Accent5 5" xfId="2951" xr:uid="{00000000-0005-0000-0000-000031000000}"/>
    <cellStyle name="20% - Accent6 2" xfId="36" xr:uid="{00000000-0005-0000-0000-000032000000}"/>
    <cellStyle name="20% - Accent6 2 2" xfId="37" xr:uid="{00000000-0005-0000-0000-000033000000}"/>
    <cellStyle name="20% - Accent6 2 2 2" xfId="3199" xr:uid="{00000000-0005-0000-0000-000034000000}"/>
    <cellStyle name="20% - Accent6 2 3" xfId="3139" xr:uid="{00000000-0005-0000-0000-000035000000}"/>
    <cellStyle name="20% - Accent6 3" xfId="38" xr:uid="{00000000-0005-0000-0000-000036000000}"/>
    <cellStyle name="20% - Accent6 4" xfId="35" xr:uid="{00000000-0005-0000-0000-000037000000}"/>
    <cellStyle name="20% - Accent6 5" xfId="2952" xr:uid="{00000000-0005-0000-0000-000038000000}"/>
    <cellStyle name="20% - Izcēlums1" xfId="3200" xr:uid="{00000000-0005-0000-0000-000039000000}"/>
    <cellStyle name="20% - Izcēlums2" xfId="3201" xr:uid="{00000000-0005-0000-0000-00003A000000}"/>
    <cellStyle name="20% - Izcēlums3" xfId="3202" xr:uid="{00000000-0005-0000-0000-00003B000000}"/>
    <cellStyle name="20% - Izcēlums4" xfId="3203" xr:uid="{00000000-0005-0000-0000-00003C000000}"/>
    <cellStyle name="20% - Izcēlums5" xfId="3204" xr:uid="{00000000-0005-0000-0000-00003D000000}"/>
    <cellStyle name="20% - Izcēlums6" xfId="3205" xr:uid="{00000000-0005-0000-0000-00003E000000}"/>
    <cellStyle name="20% – rõhk1" xfId="2953" xr:uid="{00000000-0005-0000-0000-00003F000000}"/>
    <cellStyle name="20% – rõhk2" xfId="2954" xr:uid="{00000000-0005-0000-0000-000040000000}"/>
    <cellStyle name="20% – rõhk3" xfId="2955" xr:uid="{00000000-0005-0000-0000-000041000000}"/>
    <cellStyle name="20% – rõhk4" xfId="2956" xr:uid="{00000000-0005-0000-0000-000042000000}"/>
    <cellStyle name="20% – rõhk5" xfId="2957" xr:uid="{00000000-0005-0000-0000-000043000000}"/>
    <cellStyle name="20% – rõhk6" xfId="2958" xr:uid="{00000000-0005-0000-0000-000044000000}"/>
    <cellStyle name="20% - Акцент1" xfId="3206" xr:uid="{00000000-0005-0000-0000-000045000000}"/>
    <cellStyle name="20% — акцент1" xfId="3207" xr:uid="{00000000-0005-0000-0000-000046000000}"/>
    <cellStyle name="20% - Акцент1 2" xfId="3208" xr:uid="{00000000-0005-0000-0000-000047000000}"/>
    <cellStyle name="20% - Акцент1 3" xfId="3209" xr:uid="{00000000-0005-0000-0000-000048000000}"/>
    <cellStyle name="20% - Акцент1 4" xfId="3210" xr:uid="{00000000-0005-0000-0000-000049000000}"/>
    <cellStyle name="20% - Акцент1_DOP" xfId="3211" xr:uid="{00000000-0005-0000-0000-00004A000000}"/>
    <cellStyle name="20% - Акцент2" xfId="3212" xr:uid="{00000000-0005-0000-0000-00004B000000}"/>
    <cellStyle name="20% — акцент2" xfId="3213" xr:uid="{00000000-0005-0000-0000-00004C000000}"/>
    <cellStyle name="20% - Акцент2 2" xfId="3214" xr:uid="{00000000-0005-0000-0000-00004D000000}"/>
    <cellStyle name="20% - Акцент2 3" xfId="3215" xr:uid="{00000000-0005-0000-0000-00004E000000}"/>
    <cellStyle name="20% - Акцент2 4" xfId="3216" xr:uid="{00000000-0005-0000-0000-00004F000000}"/>
    <cellStyle name="20% - Акцент2_DOP" xfId="3217" xr:uid="{00000000-0005-0000-0000-000050000000}"/>
    <cellStyle name="20% - Акцент3" xfId="3218" xr:uid="{00000000-0005-0000-0000-000051000000}"/>
    <cellStyle name="20% — акцент3" xfId="3219" xr:uid="{00000000-0005-0000-0000-000052000000}"/>
    <cellStyle name="20% - Акцент3 2" xfId="3220" xr:uid="{00000000-0005-0000-0000-000053000000}"/>
    <cellStyle name="20% - Акцент3 3" xfId="3221" xr:uid="{00000000-0005-0000-0000-000054000000}"/>
    <cellStyle name="20% - Акцент3 4" xfId="3222" xr:uid="{00000000-0005-0000-0000-000055000000}"/>
    <cellStyle name="20% - Акцент3_DOP" xfId="3223" xr:uid="{00000000-0005-0000-0000-000056000000}"/>
    <cellStyle name="20% - Акцент4" xfId="3224" xr:uid="{00000000-0005-0000-0000-000057000000}"/>
    <cellStyle name="20% — акцент4" xfId="3225" xr:uid="{00000000-0005-0000-0000-000058000000}"/>
    <cellStyle name="20% - Акцент4 2" xfId="3226" xr:uid="{00000000-0005-0000-0000-000059000000}"/>
    <cellStyle name="20% - Акцент4 3" xfId="3227" xr:uid="{00000000-0005-0000-0000-00005A000000}"/>
    <cellStyle name="20% - Акцент4 4" xfId="3228" xr:uid="{00000000-0005-0000-0000-00005B000000}"/>
    <cellStyle name="20% - Акцент4_DOP" xfId="3229" xr:uid="{00000000-0005-0000-0000-00005C000000}"/>
    <cellStyle name="20% - Акцент5" xfId="3230" xr:uid="{00000000-0005-0000-0000-00005D000000}"/>
    <cellStyle name="20% — акцент5" xfId="3231" xr:uid="{00000000-0005-0000-0000-00005E000000}"/>
    <cellStyle name="20% - Акцент5 2" xfId="3232" xr:uid="{00000000-0005-0000-0000-00005F000000}"/>
    <cellStyle name="20% - Акцент5 3" xfId="3233" xr:uid="{00000000-0005-0000-0000-000060000000}"/>
    <cellStyle name="20% - Акцент5 4" xfId="3234" xr:uid="{00000000-0005-0000-0000-000061000000}"/>
    <cellStyle name="20% - Акцент5_DOP" xfId="3235" xr:uid="{00000000-0005-0000-0000-000062000000}"/>
    <cellStyle name="20% - Акцент6" xfId="3236" xr:uid="{00000000-0005-0000-0000-000063000000}"/>
    <cellStyle name="20% — акцент6" xfId="3237" xr:uid="{00000000-0005-0000-0000-000064000000}"/>
    <cellStyle name="20% - Акцент6 2" xfId="3238" xr:uid="{00000000-0005-0000-0000-000065000000}"/>
    <cellStyle name="20% - Акцент6 3" xfId="3239" xr:uid="{00000000-0005-0000-0000-000066000000}"/>
    <cellStyle name="20% - Акцент6 4" xfId="3240" xr:uid="{00000000-0005-0000-0000-000067000000}"/>
    <cellStyle name="20% - Акцент6_DOP" xfId="3241" xr:uid="{00000000-0005-0000-0000-000068000000}"/>
    <cellStyle name="20% no 1. izcēluma" xfId="3242" xr:uid="{00000000-0005-0000-0000-000069000000}"/>
    <cellStyle name="20% no 1. izcēluma 2" xfId="3243" xr:uid="{00000000-0005-0000-0000-00006A000000}"/>
    <cellStyle name="20% no 1. izcēluma 3" xfId="3244" xr:uid="{00000000-0005-0000-0000-00006B000000}"/>
    <cellStyle name="20% no 1. izcēluma 4" xfId="3245" xr:uid="{00000000-0005-0000-0000-00006C000000}"/>
    <cellStyle name="20% no 2. izcēluma" xfId="3246" xr:uid="{00000000-0005-0000-0000-00006D000000}"/>
    <cellStyle name="20% no 2. izcēluma 2" xfId="3247" xr:uid="{00000000-0005-0000-0000-00006E000000}"/>
    <cellStyle name="20% no 2. izcēluma 3" xfId="3248" xr:uid="{00000000-0005-0000-0000-00006F000000}"/>
    <cellStyle name="20% no 2. izcēluma 4" xfId="3249" xr:uid="{00000000-0005-0000-0000-000070000000}"/>
    <cellStyle name="20% no 3. izcēluma" xfId="3250" xr:uid="{00000000-0005-0000-0000-000071000000}"/>
    <cellStyle name="20% no 3. izcēluma 2" xfId="3251" xr:uid="{00000000-0005-0000-0000-000072000000}"/>
    <cellStyle name="20% no 3. izcēluma 3" xfId="3252" xr:uid="{00000000-0005-0000-0000-000073000000}"/>
    <cellStyle name="20% no 3. izcēluma 4" xfId="3253" xr:uid="{00000000-0005-0000-0000-000074000000}"/>
    <cellStyle name="20% no 4. izcēluma" xfId="3254" xr:uid="{00000000-0005-0000-0000-000075000000}"/>
    <cellStyle name="20% no 4. izcēluma 2" xfId="3255" xr:uid="{00000000-0005-0000-0000-000076000000}"/>
    <cellStyle name="20% no 4. izcēluma 3" xfId="3256" xr:uid="{00000000-0005-0000-0000-000077000000}"/>
    <cellStyle name="20% no 4. izcēluma 4" xfId="3257" xr:uid="{00000000-0005-0000-0000-000078000000}"/>
    <cellStyle name="20% no 5. izcēluma" xfId="3258" xr:uid="{00000000-0005-0000-0000-000079000000}"/>
    <cellStyle name="20% no 5. izcēluma 2" xfId="3259" xr:uid="{00000000-0005-0000-0000-00007A000000}"/>
    <cellStyle name="20% no 5. izcēluma 3" xfId="3260" xr:uid="{00000000-0005-0000-0000-00007B000000}"/>
    <cellStyle name="20% no 5. izcēluma 4" xfId="3261" xr:uid="{00000000-0005-0000-0000-00007C000000}"/>
    <cellStyle name="20% no 6. izcēluma" xfId="3262" xr:uid="{00000000-0005-0000-0000-00007D000000}"/>
    <cellStyle name="20% no 6. izcēluma 2" xfId="3263" xr:uid="{00000000-0005-0000-0000-00007E000000}"/>
    <cellStyle name="20% no 6. izcēluma 3" xfId="3264" xr:uid="{00000000-0005-0000-0000-00007F000000}"/>
    <cellStyle name="20% no 6. izcēluma 4" xfId="3265" xr:uid="{00000000-0005-0000-0000-000080000000}"/>
    <cellStyle name="3. izcēlums " xfId="3266" xr:uid="{00000000-0005-0000-0000-000081000000}"/>
    <cellStyle name="3. izcēlums  2" xfId="3267" xr:uid="{00000000-0005-0000-0000-000082000000}"/>
    <cellStyle name="3. izcēlums  3" xfId="3268" xr:uid="{00000000-0005-0000-0000-000083000000}"/>
    <cellStyle name="3. izcēlums  4" xfId="3269" xr:uid="{00000000-0005-0000-0000-000084000000}"/>
    <cellStyle name="4. izcēlums" xfId="3270" xr:uid="{00000000-0005-0000-0000-000085000000}"/>
    <cellStyle name="4. izcēlums 2" xfId="3271" xr:uid="{00000000-0005-0000-0000-000086000000}"/>
    <cellStyle name="4. izcēlums 3" xfId="3272" xr:uid="{00000000-0005-0000-0000-000087000000}"/>
    <cellStyle name="4. izcēlums 4" xfId="3273" xr:uid="{00000000-0005-0000-0000-000088000000}"/>
    <cellStyle name="40% - Accent1 2" xfId="40" xr:uid="{00000000-0005-0000-0000-000089000000}"/>
    <cellStyle name="40% - Accent1 2 2" xfId="41" xr:uid="{00000000-0005-0000-0000-00008A000000}"/>
    <cellStyle name="40% - Accent1 2 2 2" xfId="3274" xr:uid="{00000000-0005-0000-0000-00008B000000}"/>
    <cellStyle name="40% - Accent1 2 3" xfId="3140" xr:uid="{00000000-0005-0000-0000-00008C000000}"/>
    <cellStyle name="40% - Accent1 3" xfId="42" xr:uid="{00000000-0005-0000-0000-00008D000000}"/>
    <cellStyle name="40% - Accent1 4" xfId="39" xr:uid="{00000000-0005-0000-0000-00008E000000}"/>
    <cellStyle name="40% - Accent1 5" xfId="2959" xr:uid="{00000000-0005-0000-0000-00008F000000}"/>
    <cellStyle name="40% - Accent2 2" xfId="44" xr:uid="{00000000-0005-0000-0000-000090000000}"/>
    <cellStyle name="40% - Accent2 2 2" xfId="45" xr:uid="{00000000-0005-0000-0000-000091000000}"/>
    <cellStyle name="40% - Accent2 2 2 2" xfId="3275" xr:uid="{00000000-0005-0000-0000-000092000000}"/>
    <cellStyle name="40% - Accent2 2 3" xfId="3141" xr:uid="{00000000-0005-0000-0000-000093000000}"/>
    <cellStyle name="40% - Accent2 3" xfId="46" xr:uid="{00000000-0005-0000-0000-000094000000}"/>
    <cellStyle name="40% - Accent2 4" xfId="43" xr:uid="{00000000-0005-0000-0000-000095000000}"/>
    <cellStyle name="40% - Accent2 5" xfId="2960" xr:uid="{00000000-0005-0000-0000-000096000000}"/>
    <cellStyle name="40% - Accent3 2" xfId="48" xr:uid="{00000000-0005-0000-0000-000097000000}"/>
    <cellStyle name="40% - Accent3 2 2" xfId="49" xr:uid="{00000000-0005-0000-0000-000098000000}"/>
    <cellStyle name="40% - Accent3 2 2 2" xfId="3276" xr:uid="{00000000-0005-0000-0000-000099000000}"/>
    <cellStyle name="40% - Accent3 2 3" xfId="3142" xr:uid="{00000000-0005-0000-0000-00009A000000}"/>
    <cellStyle name="40% - Accent3 3" xfId="50" xr:uid="{00000000-0005-0000-0000-00009B000000}"/>
    <cellStyle name="40% - Accent3 4" xfId="47" xr:uid="{00000000-0005-0000-0000-00009C000000}"/>
    <cellStyle name="40% - Accent3 5" xfId="2961" xr:uid="{00000000-0005-0000-0000-00009D000000}"/>
    <cellStyle name="40% - Accent4 2" xfId="52" xr:uid="{00000000-0005-0000-0000-00009E000000}"/>
    <cellStyle name="40% - Accent4 2 2" xfId="53" xr:uid="{00000000-0005-0000-0000-00009F000000}"/>
    <cellStyle name="40% - Accent4 2 2 2" xfId="3277" xr:uid="{00000000-0005-0000-0000-0000A0000000}"/>
    <cellStyle name="40% - Accent4 2 3" xfId="3143" xr:uid="{00000000-0005-0000-0000-0000A1000000}"/>
    <cellStyle name="40% - Accent4 3" xfId="54" xr:uid="{00000000-0005-0000-0000-0000A2000000}"/>
    <cellStyle name="40% - Accent4 4" xfId="51" xr:uid="{00000000-0005-0000-0000-0000A3000000}"/>
    <cellStyle name="40% - Accent4 5" xfId="2962" xr:uid="{00000000-0005-0000-0000-0000A4000000}"/>
    <cellStyle name="40% - Accent5 2" xfId="56" xr:uid="{00000000-0005-0000-0000-0000A5000000}"/>
    <cellStyle name="40% - Accent5 2 2" xfId="57" xr:uid="{00000000-0005-0000-0000-0000A6000000}"/>
    <cellStyle name="40% - Accent5 2 2 2" xfId="3278" xr:uid="{00000000-0005-0000-0000-0000A7000000}"/>
    <cellStyle name="40% - Accent5 2 3" xfId="3144" xr:uid="{00000000-0005-0000-0000-0000A8000000}"/>
    <cellStyle name="40% - Accent5 3" xfId="58" xr:uid="{00000000-0005-0000-0000-0000A9000000}"/>
    <cellStyle name="40% - Accent5 4" xfId="55" xr:uid="{00000000-0005-0000-0000-0000AA000000}"/>
    <cellStyle name="40% - Accent5 5" xfId="2963" xr:uid="{00000000-0005-0000-0000-0000AB000000}"/>
    <cellStyle name="40% - Accent6 2" xfId="60" xr:uid="{00000000-0005-0000-0000-0000AC000000}"/>
    <cellStyle name="40% - Accent6 2 2" xfId="61" xr:uid="{00000000-0005-0000-0000-0000AD000000}"/>
    <cellStyle name="40% - Accent6 2 2 2" xfId="3279" xr:uid="{00000000-0005-0000-0000-0000AE000000}"/>
    <cellStyle name="40% - Accent6 2 3" xfId="3145" xr:uid="{00000000-0005-0000-0000-0000AF000000}"/>
    <cellStyle name="40% - Accent6 3" xfId="62" xr:uid="{00000000-0005-0000-0000-0000B0000000}"/>
    <cellStyle name="40% - Accent6 4" xfId="59" xr:uid="{00000000-0005-0000-0000-0000B1000000}"/>
    <cellStyle name="40% - Accent6 5" xfId="2964" xr:uid="{00000000-0005-0000-0000-0000B2000000}"/>
    <cellStyle name="40% - Izcēlums1" xfId="3280" xr:uid="{00000000-0005-0000-0000-0000B3000000}"/>
    <cellStyle name="40% - Izcēlums2" xfId="3281" xr:uid="{00000000-0005-0000-0000-0000B4000000}"/>
    <cellStyle name="40% - Izcēlums3" xfId="3282" xr:uid="{00000000-0005-0000-0000-0000B5000000}"/>
    <cellStyle name="40% - Izcēlums4" xfId="3283" xr:uid="{00000000-0005-0000-0000-0000B6000000}"/>
    <cellStyle name="40% - Izcēlums5" xfId="3284" xr:uid="{00000000-0005-0000-0000-0000B7000000}"/>
    <cellStyle name="40% - Izcēlums6" xfId="3285" xr:uid="{00000000-0005-0000-0000-0000B8000000}"/>
    <cellStyle name="40% – rõhk1" xfId="2965" xr:uid="{00000000-0005-0000-0000-0000B9000000}"/>
    <cellStyle name="40% – rõhk2" xfId="2966" xr:uid="{00000000-0005-0000-0000-0000BA000000}"/>
    <cellStyle name="40% – rõhk3" xfId="2967" xr:uid="{00000000-0005-0000-0000-0000BB000000}"/>
    <cellStyle name="40% – rõhk4" xfId="2968" xr:uid="{00000000-0005-0000-0000-0000BC000000}"/>
    <cellStyle name="40% – rõhk5" xfId="2969" xr:uid="{00000000-0005-0000-0000-0000BD000000}"/>
    <cellStyle name="40% – rõhk6" xfId="2970" xr:uid="{00000000-0005-0000-0000-0000BE000000}"/>
    <cellStyle name="40% - Акцент1" xfId="3286" xr:uid="{00000000-0005-0000-0000-0000BF000000}"/>
    <cellStyle name="40% — акцент1" xfId="3287" xr:uid="{00000000-0005-0000-0000-0000C0000000}"/>
    <cellStyle name="40% - Акцент1 2" xfId="3288" xr:uid="{00000000-0005-0000-0000-0000C1000000}"/>
    <cellStyle name="40% - Акцент1 3" xfId="3289" xr:uid="{00000000-0005-0000-0000-0000C2000000}"/>
    <cellStyle name="40% - Акцент1 4" xfId="3290" xr:uid="{00000000-0005-0000-0000-0000C3000000}"/>
    <cellStyle name="40% - Акцент1_DOP" xfId="3291" xr:uid="{00000000-0005-0000-0000-0000C4000000}"/>
    <cellStyle name="40% - Акцент2" xfId="3292" xr:uid="{00000000-0005-0000-0000-0000C5000000}"/>
    <cellStyle name="40% — акцент2" xfId="3293" xr:uid="{00000000-0005-0000-0000-0000C6000000}"/>
    <cellStyle name="40% - Акцент2 2" xfId="3294" xr:uid="{00000000-0005-0000-0000-0000C7000000}"/>
    <cellStyle name="40% - Акцент2 3" xfId="3295" xr:uid="{00000000-0005-0000-0000-0000C8000000}"/>
    <cellStyle name="40% - Акцент2 4" xfId="3296" xr:uid="{00000000-0005-0000-0000-0000C9000000}"/>
    <cellStyle name="40% - Акцент2_DOP" xfId="3297" xr:uid="{00000000-0005-0000-0000-0000CA000000}"/>
    <cellStyle name="40% - Акцент3" xfId="3298" xr:uid="{00000000-0005-0000-0000-0000CB000000}"/>
    <cellStyle name="40% — акцент3" xfId="3299" xr:uid="{00000000-0005-0000-0000-0000CC000000}"/>
    <cellStyle name="40% - Акцент3 2" xfId="3300" xr:uid="{00000000-0005-0000-0000-0000CD000000}"/>
    <cellStyle name="40% - Акцент3 3" xfId="3301" xr:uid="{00000000-0005-0000-0000-0000CE000000}"/>
    <cellStyle name="40% - Акцент3 4" xfId="3302" xr:uid="{00000000-0005-0000-0000-0000CF000000}"/>
    <cellStyle name="40% - Акцент3_DOP" xfId="3303" xr:uid="{00000000-0005-0000-0000-0000D0000000}"/>
    <cellStyle name="40% - Акцент4" xfId="3304" xr:uid="{00000000-0005-0000-0000-0000D1000000}"/>
    <cellStyle name="40% — акцент4" xfId="3305" xr:uid="{00000000-0005-0000-0000-0000D2000000}"/>
    <cellStyle name="40% - Акцент4 2" xfId="3306" xr:uid="{00000000-0005-0000-0000-0000D3000000}"/>
    <cellStyle name="40% - Акцент4 3" xfId="3307" xr:uid="{00000000-0005-0000-0000-0000D4000000}"/>
    <cellStyle name="40% - Акцент4 4" xfId="3308" xr:uid="{00000000-0005-0000-0000-0000D5000000}"/>
    <cellStyle name="40% - Акцент4_DOP" xfId="3309" xr:uid="{00000000-0005-0000-0000-0000D6000000}"/>
    <cellStyle name="40% - Акцент5" xfId="3310" xr:uid="{00000000-0005-0000-0000-0000D7000000}"/>
    <cellStyle name="40% — акцент5" xfId="3311" xr:uid="{00000000-0005-0000-0000-0000D8000000}"/>
    <cellStyle name="40% - Акцент5 2" xfId="3312" xr:uid="{00000000-0005-0000-0000-0000D9000000}"/>
    <cellStyle name="40% - Акцент5 3" xfId="3313" xr:uid="{00000000-0005-0000-0000-0000DA000000}"/>
    <cellStyle name="40% - Акцент5 4" xfId="3314" xr:uid="{00000000-0005-0000-0000-0000DB000000}"/>
    <cellStyle name="40% - Акцент5_DOP" xfId="3315" xr:uid="{00000000-0005-0000-0000-0000DC000000}"/>
    <cellStyle name="40% - Акцент6" xfId="3316" xr:uid="{00000000-0005-0000-0000-0000DD000000}"/>
    <cellStyle name="40% — акцент6" xfId="3317" xr:uid="{00000000-0005-0000-0000-0000DE000000}"/>
    <cellStyle name="40% - Акцент6 2" xfId="3318" xr:uid="{00000000-0005-0000-0000-0000DF000000}"/>
    <cellStyle name="40% - Акцент6 3" xfId="3319" xr:uid="{00000000-0005-0000-0000-0000E0000000}"/>
    <cellStyle name="40% - Акцент6 4" xfId="3320" xr:uid="{00000000-0005-0000-0000-0000E1000000}"/>
    <cellStyle name="40% - Акцент6_DOP" xfId="3321" xr:uid="{00000000-0005-0000-0000-0000E2000000}"/>
    <cellStyle name="40% no 1. izcēluma" xfId="3322" xr:uid="{00000000-0005-0000-0000-0000E3000000}"/>
    <cellStyle name="40% no 1. izcēluma 2" xfId="3323" xr:uid="{00000000-0005-0000-0000-0000E4000000}"/>
    <cellStyle name="40% no 1. izcēluma 3" xfId="3324" xr:uid="{00000000-0005-0000-0000-0000E5000000}"/>
    <cellStyle name="40% no 1. izcēluma 4" xfId="3325" xr:uid="{00000000-0005-0000-0000-0000E6000000}"/>
    <cellStyle name="40% no 2. izcēluma" xfId="3326" xr:uid="{00000000-0005-0000-0000-0000E7000000}"/>
    <cellStyle name="40% no 2. izcēluma 2" xfId="3327" xr:uid="{00000000-0005-0000-0000-0000E8000000}"/>
    <cellStyle name="40% no 2. izcēluma 3" xfId="3328" xr:uid="{00000000-0005-0000-0000-0000E9000000}"/>
    <cellStyle name="40% no 2. izcēluma 4" xfId="3329" xr:uid="{00000000-0005-0000-0000-0000EA000000}"/>
    <cellStyle name="40% no 3. izcēluma" xfId="3330" xr:uid="{00000000-0005-0000-0000-0000EB000000}"/>
    <cellStyle name="40% no 3. izcēluma 2" xfId="3331" xr:uid="{00000000-0005-0000-0000-0000EC000000}"/>
    <cellStyle name="40% no 3. izcēluma 3" xfId="3332" xr:uid="{00000000-0005-0000-0000-0000ED000000}"/>
    <cellStyle name="40% no 3. izcēluma 4" xfId="3333" xr:uid="{00000000-0005-0000-0000-0000EE000000}"/>
    <cellStyle name="40% no 4. izcēluma" xfId="3334" xr:uid="{00000000-0005-0000-0000-0000EF000000}"/>
    <cellStyle name="40% no 4. izcēluma 2" xfId="3335" xr:uid="{00000000-0005-0000-0000-0000F0000000}"/>
    <cellStyle name="40% no 4. izcēluma 3" xfId="3336" xr:uid="{00000000-0005-0000-0000-0000F1000000}"/>
    <cellStyle name="40% no 4. izcēluma 4" xfId="3337" xr:uid="{00000000-0005-0000-0000-0000F2000000}"/>
    <cellStyle name="40% no 5. izcēluma" xfId="3338" xr:uid="{00000000-0005-0000-0000-0000F3000000}"/>
    <cellStyle name="40% no 5. izcēluma 2" xfId="3339" xr:uid="{00000000-0005-0000-0000-0000F4000000}"/>
    <cellStyle name="40% no 5. izcēluma 3" xfId="3340" xr:uid="{00000000-0005-0000-0000-0000F5000000}"/>
    <cellStyle name="40% no 5. izcēluma 4" xfId="3341" xr:uid="{00000000-0005-0000-0000-0000F6000000}"/>
    <cellStyle name="40% no 6. izcēluma" xfId="3342" xr:uid="{00000000-0005-0000-0000-0000F7000000}"/>
    <cellStyle name="40% no 6. izcēluma 2" xfId="3343" xr:uid="{00000000-0005-0000-0000-0000F8000000}"/>
    <cellStyle name="40% no 6. izcēluma 3" xfId="3344" xr:uid="{00000000-0005-0000-0000-0000F9000000}"/>
    <cellStyle name="40% no 6. izcēluma 4" xfId="3345" xr:uid="{00000000-0005-0000-0000-0000FA000000}"/>
    <cellStyle name="5. izcēlums" xfId="3346" xr:uid="{00000000-0005-0000-0000-0000FB000000}"/>
    <cellStyle name="5. izcēlums 2" xfId="3347" xr:uid="{00000000-0005-0000-0000-0000FC000000}"/>
    <cellStyle name="5. izcēlums 3" xfId="3348" xr:uid="{00000000-0005-0000-0000-0000FD000000}"/>
    <cellStyle name="5. izcēlums 4" xfId="3349" xr:uid="{00000000-0005-0000-0000-0000FE000000}"/>
    <cellStyle name="6. izcēlums" xfId="3350" xr:uid="{00000000-0005-0000-0000-0000FF000000}"/>
    <cellStyle name="6. izcēlums 2" xfId="3351" xr:uid="{00000000-0005-0000-0000-000000010000}"/>
    <cellStyle name="6. izcēlums 3" xfId="3352" xr:uid="{00000000-0005-0000-0000-000001010000}"/>
    <cellStyle name="6. izcēlums 4" xfId="3353" xr:uid="{00000000-0005-0000-0000-000002010000}"/>
    <cellStyle name="60% - Accent1 2" xfId="64" xr:uid="{00000000-0005-0000-0000-000003010000}"/>
    <cellStyle name="60% - Accent1 2 2" xfId="65" xr:uid="{00000000-0005-0000-0000-000004010000}"/>
    <cellStyle name="60% - Accent1 2 2 2" xfId="3354" xr:uid="{00000000-0005-0000-0000-000005010000}"/>
    <cellStyle name="60% - Accent1 2 3" xfId="3146" xr:uid="{00000000-0005-0000-0000-000006010000}"/>
    <cellStyle name="60% - Accent1 3" xfId="66" xr:uid="{00000000-0005-0000-0000-000007010000}"/>
    <cellStyle name="60% - Accent1 4" xfId="63" xr:uid="{00000000-0005-0000-0000-000008010000}"/>
    <cellStyle name="60% - Accent1 5" xfId="2971" xr:uid="{00000000-0005-0000-0000-000009010000}"/>
    <cellStyle name="60% - Accent2 2" xfId="68" xr:uid="{00000000-0005-0000-0000-00000A010000}"/>
    <cellStyle name="60% - Accent2 2 2" xfId="69" xr:uid="{00000000-0005-0000-0000-00000B010000}"/>
    <cellStyle name="60% - Accent2 2 2 2" xfId="3355" xr:uid="{00000000-0005-0000-0000-00000C010000}"/>
    <cellStyle name="60% - Accent2 2 3" xfId="3147" xr:uid="{00000000-0005-0000-0000-00000D010000}"/>
    <cellStyle name="60% - Accent2 3" xfId="70" xr:uid="{00000000-0005-0000-0000-00000E010000}"/>
    <cellStyle name="60% - Accent2 4" xfId="67" xr:uid="{00000000-0005-0000-0000-00000F010000}"/>
    <cellStyle name="60% - Accent2 5" xfId="2972" xr:uid="{00000000-0005-0000-0000-000010010000}"/>
    <cellStyle name="60% - Accent3 2" xfId="72" xr:uid="{00000000-0005-0000-0000-000011010000}"/>
    <cellStyle name="60% - Accent3 2 2" xfId="73" xr:uid="{00000000-0005-0000-0000-000012010000}"/>
    <cellStyle name="60% - Accent3 2 2 2" xfId="3356" xr:uid="{00000000-0005-0000-0000-000013010000}"/>
    <cellStyle name="60% - Accent3 2 3" xfId="3148" xr:uid="{00000000-0005-0000-0000-000014010000}"/>
    <cellStyle name="60% - Accent3 3" xfId="74" xr:uid="{00000000-0005-0000-0000-000015010000}"/>
    <cellStyle name="60% - Accent3 4" xfId="71" xr:uid="{00000000-0005-0000-0000-000016010000}"/>
    <cellStyle name="60% - Accent3 5" xfId="2973" xr:uid="{00000000-0005-0000-0000-000017010000}"/>
    <cellStyle name="60% - Accent4 2" xfId="76" xr:uid="{00000000-0005-0000-0000-000018010000}"/>
    <cellStyle name="60% - Accent4 2 2" xfId="77" xr:uid="{00000000-0005-0000-0000-000019010000}"/>
    <cellStyle name="60% - Accent4 2 2 2" xfId="3357" xr:uid="{00000000-0005-0000-0000-00001A010000}"/>
    <cellStyle name="60% - Accent4 2 3" xfId="3149" xr:uid="{00000000-0005-0000-0000-00001B010000}"/>
    <cellStyle name="60% - Accent4 3" xfId="78" xr:uid="{00000000-0005-0000-0000-00001C010000}"/>
    <cellStyle name="60% - Accent4 4" xfId="75" xr:uid="{00000000-0005-0000-0000-00001D010000}"/>
    <cellStyle name="60% - Accent4 5" xfId="2974" xr:uid="{00000000-0005-0000-0000-00001E010000}"/>
    <cellStyle name="60% - Accent5 2" xfId="80" xr:uid="{00000000-0005-0000-0000-00001F010000}"/>
    <cellStyle name="60% - Accent5 2 2" xfId="81" xr:uid="{00000000-0005-0000-0000-000020010000}"/>
    <cellStyle name="60% - Accent5 2 2 2" xfId="3358" xr:uid="{00000000-0005-0000-0000-000021010000}"/>
    <cellStyle name="60% - Accent5 2 3" xfId="3150" xr:uid="{00000000-0005-0000-0000-000022010000}"/>
    <cellStyle name="60% - Accent5 3" xfId="82" xr:uid="{00000000-0005-0000-0000-000023010000}"/>
    <cellStyle name="60% - Accent5 4" xfId="79" xr:uid="{00000000-0005-0000-0000-000024010000}"/>
    <cellStyle name="60% - Accent5 5" xfId="2975" xr:uid="{00000000-0005-0000-0000-000025010000}"/>
    <cellStyle name="60% - Accent6 2" xfId="84" xr:uid="{00000000-0005-0000-0000-000026010000}"/>
    <cellStyle name="60% - Accent6 2 2" xfId="85" xr:uid="{00000000-0005-0000-0000-000027010000}"/>
    <cellStyle name="60% - Accent6 2 2 2" xfId="3359" xr:uid="{00000000-0005-0000-0000-000028010000}"/>
    <cellStyle name="60% - Accent6 2 3" xfId="3151" xr:uid="{00000000-0005-0000-0000-000029010000}"/>
    <cellStyle name="60% - Accent6 3" xfId="86" xr:uid="{00000000-0005-0000-0000-00002A010000}"/>
    <cellStyle name="60% - Accent6 4" xfId="83" xr:uid="{00000000-0005-0000-0000-00002B010000}"/>
    <cellStyle name="60% - Accent6 5" xfId="2976" xr:uid="{00000000-0005-0000-0000-00002C010000}"/>
    <cellStyle name="60% - Izcēlums1" xfId="3360" xr:uid="{00000000-0005-0000-0000-00002D010000}"/>
    <cellStyle name="60% - Izcēlums2" xfId="3361" xr:uid="{00000000-0005-0000-0000-00002E010000}"/>
    <cellStyle name="60% - Izcēlums3" xfId="3362" xr:uid="{00000000-0005-0000-0000-00002F010000}"/>
    <cellStyle name="60% - Izcēlums4" xfId="3363" xr:uid="{00000000-0005-0000-0000-000030010000}"/>
    <cellStyle name="60% - Izcēlums5" xfId="3364" xr:uid="{00000000-0005-0000-0000-000031010000}"/>
    <cellStyle name="60% - Izcēlums6" xfId="3365" xr:uid="{00000000-0005-0000-0000-000032010000}"/>
    <cellStyle name="60% – rõhk1" xfId="2977" xr:uid="{00000000-0005-0000-0000-000033010000}"/>
    <cellStyle name="60% – rõhk2" xfId="2978" xr:uid="{00000000-0005-0000-0000-000034010000}"/>
    <cellStyle name="60% – rõhk3" xfId="2979" xr:uid="{00000000-0005-0000-0000-000035010000}"/>
    <cellStyle name="60% – rõhk4" xfId="2980" xr:uid="{00000000-0005-0000-0000-000036010000}"/>
    <cellStyle name="60% – rõhk5" xfId="2981" xr:uid="{00000000-0005-0000-0000-000037010000}"/>
    <cellStyle name="60% – rõhk6" xfId="2982" xr:uid="{00000000-0005-0000-0000-000038010000}"/>
    <cellStyle name="60% - Акцент1" xfId="3366" xr:uid="{00000000-0005-0000-0000-000039010000}"/>
    <cellStyle name="60% — акцент1" xfId="3367" xr:uid="{00000000-0005-0000-0000-00003A010000}"/>
    <cellStyle name="60% - Акцент1 2" xfId="3368" xr:uid="{00000000-0005-0000-0000-00003B010000}"/>
    <cellStyle name="60% - Акцент1 3" xfId="3369" xr:uid="{00000000-0005-0000-0000-00003C010000}"/>
    <cellStyle name="60% - Акцент1 4" xfId="3370" xr:uid="{00000000-0005-0000-0000-00003D010000}"/>
    <cellStyle name="60% - Акцент1_DOP" xfId="3371" xr:uid="{00000000-0005-0000-0000-00003E010000}"/>
    <cellStyle name="60% - Акцент2" xfId="3372" xr:uid="{00000000-0005-0000-0000-00003F010000}"/>
    <cellStyle name="60% — акцент2" xfId="3373" xr:uid="{00000000-0005-0000-0000-000040010000}"/>
    <cellStyle name="60% - Акцент2 2" xfId="3374" xr:uid="{00000000-0005-0000-0000-000041010000}"/>
    <cellStyle name="60% - Акцент2 3" xfId="3375" xr:uid="{00000000-0005-0000-0000-000042010000}"/>
    <cellStyle name="60% - Акцент2 4" xfId="3376" xr:uid="{00000000-0005-0000-0000-000043010000}"/>
    <cellStyle name="60% - Акцент2_DOP" xfId="3377" xr:uid="{00000000-0005-0000-0000-000044010000}"/>
    <cellStyle name="60% - Акцент3" xfId="3378" xr:uid="{00000000-0005-0000-0000-000045010000}"/>
    <cellStyle name="60% — акцент3" xfId="3379" xr:uid="{00000000-0005-0000-0000-000046010000}"/>
    <cellStyle name="60% - Акцент3 2" xfId="3380" xr:uid="{00000000-0005-0000-0000-000047010000}"/>
    <cellStyle name="60% - Акцент3 3" xfId="3381" xr:uid="{00000000-0005-0000-0000-000048010000}"/>
    <cellStyle name="60% - Акцент3 4" xfId="3382" xr:uid="{00000000-0005-0000-0000-000049010000}"/>
    <cellStyle name="60% - Акцент3_DOP" xfId="3383" xr:uid="{00000000-0005-0000-0000-00004A010000}"/>
    <cellStyle name="60% - Акцент4" xfId="3384" xr:uid="{00000000-0005-0000-0000-00004B010000}"/>
    <cellStyle name="60% — акцент4" xfId="3385" xr:uid="{00000000-0005-0000-0000-00004C010000}"/>
    <cellStyle name="60% - Акцент4 2" xfId="3386" xr:uid="{00000000-0005-0000-0000-00004D010000}"/>
    <cellStyle name="60% - Акцент4 3" xfId="3387" xr:uid="{00000000-0005-0000-0000-00004E010000}"/>
    <cellStyle name="60% - Акцент4 4" xfId="3388" xr:uid="{00000000-0005-0000-0000-00004F010000}"/>
    <cellStyle name="60% - Акцент4_DOP" xfId="3389" xr:uid="{00000000-0005-0000-0000-000050010000}"/>
    <cellStyle name="60% - Акцент5" xfId="3390" xr:uid="{00000000-0005-0000-0000-000051010000}"/>
    <cellStyle name="60% — акцент5" xfId="3391" xr:uid="{00000000-0005-0000-0000-000052010000}"/>
    <cellStyle name="60% - Акцент5 2" xfId="3392" xr:uid="{00000000-0005-0000-0000-000053010000}"/>
    <cellStyle name="60% - Акцент5 3" xfId="3393" xr:uid="{00000000-0005-0000-0000-000054010000}"/>
    <cellStyle name="60% - Акцент5 4" xfId="3394" xr:uid="{00000000-0005-0000-0000-000055010000}"/>
    <cellStyle name="60% - Акцент5_DOP" xfId="3395" xr:uid="{00000000-0005-0000-0000-000056010000}"/>
    <cellStyle name="60% - Акцент6" xfId="3396" xr:uid="{00000000-0005-0000-0000-000057010000}"/>
    <cellStyle name="60% — акцент6" xfId="3397" xr:uid="{00000000-0005-0000-0000-000058010000}"/>
    <cellStyle name="60% - Акцент6 2" xfId="3398" xr:uid="{00000000-0005-0000-0000-000059010000}"/>
    <cellStyle name="60% - Акцент6 3" xfId="3399" xr:uid="{00000000-0005-0000-0000-00005A010000}"/>
    <cellStyle name="60% - Акцент6 4" xfId="3400" xr:uid="{00000000-0005-0000-0000-00005B010000}"/>
    <cellStyle name="60% - Акцент6_DOP" xfId="3401" xr:uid="{00000000-0005-0000-0000-00005C010000}"/>
    <cellStyle name="60% no 1. izcēluma" xfId="3402" xr:uid="{00000000-0005-0000-0000-00005D010000}"/>
    <cellStyle name="60% no 1. izcēluma 2" xfId="3403" xr:uid="{00000000-0005-0000-0000-00005E010000}"/>
    <cellStyle name="60% no 1. izcēluma 3" xfId="3404" xr:uid="{00000000-0005-0000-0000-00005F010000}"/>
    <cellStyle name="60% no 1. izcēluma 4" xfId="3405" xr:uid="{00000000-0005-0000-0000-000060010000}"/>
    <cellStyle name="60% no 2. izcēluma" xfId="3406" xr:uid="{00000000-0005-0000-0000-000061010000}"/>
    <cellStyle name="60% no 2. izcēluma 2" xfId="3407" xr:uid="{00000000-0005-0000-0000-000062010000}"/>
    <cellStyle name="60% no 2. izcēluma 3" xfId="3408" xr:uid="{00000000-0005-0000-0000-000063010000}"/>
    <cellStyle name="60% no 2. izcēluma 4" xfId="3409" xr:uid="{00000000-0005-0000-0000-000064010000}"/>
    <cellStyle name="60% no 3. izcēluma" xfId="3410" xr:uid="{00000000-0005-0000-0000-000065010000}"/>
    <cellStyle name="60% no 3. izcēluma 2" xfId="3411" xr:uid="{00000000-0005-0000-0000-000066010000}"/>
    <cellStyle name="60% no 3. izcēluma 3" xfId="3412" xr:uid="{00000000-0005-0000-0000-000067010000}"/>
    <cellStyle name="60% no 3. izcēluma 4" xfId="3413" xr:uid="{00000000-0005-0000-0000-000068010000}"/>
    <cellStyle name="60% no 4. izcēluma" xfId="3414" xr:uid="{00000000-0005-0000-0000-000069010000}"/>
    <cellStyle name="60% no 4. izcēluma 2" xfId="3415" xr:uid="{00000000-0005-0000-0000-00006A010000}"/>
    <cellStyle name="60% no 4. izcēluma 3" xfId="3416" xr:uid="{00000000-0005-0000-0000-00006B010000}"/>
    <cellStyle name="60% no 4. izcēluma 4" xfId="3417" xr:uid="{00000000-0005-0000-0000-00006C010000}"/>
    <cellStyle name="60% no 5. izcēluma" xfId="3418" xr:uid="{00000000-0005-0000-0000-00006D010000}"/>
    <cellStyle name="60% no 5. izcēluma 2" xfId="3419" xr:uid="{00000000-0005-0000-0000-00006E010000}"/>
    <cellStyle name="60% no 5. izcēluma 3" xfId="3420" xr:uid="{00000000-0005-0000-0000-00006F010000}"/>
    <cellStyle name="60% no 5. izcēluma 4" xfId="3421" xr:uid="{00000000-0005-0000-0000-000070010000}"/>
    <cellStyle name="60% no 6. izcēluma" xfId="3422" xr:uid="{00000000-0005-0000-0000-000071010000}"/>
    <cellStyle name="60% no 6. izcēluma 2" xfId="3423" xr:uid="{00000000-0005-0000-0000-000072010000}"/>
    <cellStyle name="60% no 6. izcēluma 3" xfId="3424" xr:uid="{00000000-0005-0000-0000-000073010000}"/>
    <cellStyle name="60% no 6. izcēluma 4" xfId="3425" xr:uid="{00000000-0005-0000-0000-000074010000}"/>
    <cellStyle name="Äåķåęķūé [0]_laroux" xfId="3426" xr:uid="{00000000-0005-0000-0000-000075010000}"/>
    <cellStyle name="Äåķåęķūé_laroux" xfId="3427" xr:uid="{00000000-0005-0000-0000-000076010000}"/>
    <cellStyle name="Accent1 2" xfId="88" xr:uid="{00000000-0005-0000-0000-000077010000}"/>
    <cellStyle name="Accent1 2 2" xfId="89" xr:uid="{00000000-0005-0000-0000-000078010000}"/>
    <cellStyle name="Accent1 2 2 2" xfId="3428" xr:uid="{00000000-0005-0000-0000-000079010000}"/>
    <cellStyle name="Accent1 2 3" xfId="3152" xr:uid="{00000000-0005-0000-0000-00007A010000}"/>
    <cellStyle name="Accent1 3" xfId="90" xr:uid="{00000000-0005-0000-0000-00007B010000}"/>
    <cellStyle name="Accent1 4" xfId="87" xr:uid="{00000000-0005-0000-0000-00007C010000}"/>
    <cellStyle name="Accent1 5" xfId="2983" xr:uid="{00000000-0005-0000-0000-00007D010000}"/>
    <cellStyle name="Accent2 2" xfId="92" xr:uid="{00000000-0005-0000-0000-00007E010000}"/>
    <cellStyle name="Accent2 2 2" xfId="93" xr:uid="{00000000-0005-0000-0000-00007F010000}"/>
    <cellStyle name="Accent2 2 2 2" xfId="3429" xr:uid="{00000000-0005-0000-0000-000080010000}"/>
    <cellStyle name="Accent2 2 3" xfId="3153" xr:uid="{00000000-0005-0000-0000-000081010000}"/>
    <cellStyle name="Accent2 3" xfId="94" xr:uid="{00000000-0005-0000-0000-000082010000}"/>
    <cellStyle name="Accent2 4" xfId="91" xr:uid="{00000000-0005-0000-0000-000083010000}"/>
    <cellStyle name="Accent2 5" xfId="2984" xr:uid="{00000000-0005-0000-0000-000084010000}"/>
    <cellStyle name="Accent3 2" xfId="96" xr:uid="{00000000-0005-0000-0000-000085010000}"/>
    <cellStyle name="Accent3 2 2" xfId="97" xr:uid="{00000000-0005-0000-0000-000086010000}"/>
    <cellStyle name="Accent3 2 2 2" xfId="3430" xr:uid="{00000000-0005-0000-0000-000087010000}"/>
    <cellStyle name="Accent3 2 3" xfId="3154" xr:uid="{00000000-0005-0000-0000-000088010000}"/>
    <cellStyle name="Accent3 3" xfId="98" xr:uid="{00000000-0005-0000-0000-000089010000}"/>
    <cellStyle name="Accent3 4" xfId="95" xr:uid="{00000000-0005-0000-0000-00008A010000}"/>
    <cellStyle name="Accent3 5" xfId="2985" xr:uid="{00000000-0005-0000-0000-00008B010000}"/>
    <cellStyle name="Accent4 2" xfId="100" xr:uid="{00000000-0005-0000-0000-00008C010000}"/>
    <cellStyle name="Accent4 2 2" xfId="101" xr:uid="{00000000-0005-0000-0000-00008D010000}"/>
    <cellStyle name="Accent4 2 2 2" xfId="3431" xr:uid="{00000000-0005-0000-0000-00008E010000}"/>
    <cellStyle name="Accent4 2 3" xfId="3155" xr:uid="{00000000-0005-0000-0000-00008F010000}"/>
    <cellStyle name="Accent4 3" xfId="102" xr:uid="{00000000-0005-0000-0000-000090010000}"/>
    <cellStyle name="Accent4 4" xfId="99" xr:uid="{00000000-0005-0000-0000-000091010000}"/>
    <cellStyle name="Accent4 5" xfId="2986" xr:uid="{00000000-0005-0000-0000-000092010000}"/>
    <cellStyle name="Accent5 2" xfId="104" xr:uid="{00000000-0005-0000-0000-000093010000}"/>
    <cellStyle name="Accent5 2 2" xfId="105" xr:uid="{00000000-0005-0000-0000-000094010000}"/>
    <cellStyle name="Accent5 2 2 2" xfId="3432" xr:uid="{00000000-0005-0000-0000-000095010000}"/>
    <cellStyle name="Accent5 2 3" xfId="3156" xr:uid="{00000000-0005-0000-0000-000096010000}"/>
    <cellStyle name="Accent5 3" xfId="106" xr:uid="{00000000-0005-0000-0000-000097010000}"/>
    <cellStyle name="Accent5 4" xfId="103" xr:uid="{00000000-0005-0000-0000-000098010000}"/>
    <cellStyle name="Accent5 5" xfId="2987" xr:uid="{00000000-0005-0000-0000-000099010000}"/>
    <cellStyle name="Accent6 2" xfId="108" xr:uid="{00000000-0005-0000-0000-00009A010000}"/>
    <cellStyle name="Accent6 2 2" xfId="109" xr:uid="{00000000-0005-0000-0000-00009B010000}"/>
    <cellStyle name="Accent6 2 2 2" xfId="3433" xr:uid="{00000000-0005-0000-0000-00009C010000}"/>
    <cellStyle name="Accent6 2 3" xfId="3157" xr:uid="{00000000-0005-0000-0000-00009D010000}"/>
    <cellStyle name="Accent6 3" xfId="110" xr:uid="{00000000-0005-0000-0000-00009E010000}"/>
    <cellStyle name="Accent6 4" xfId="107" xr:uid="{00000000-0005-0000-0000-00009F010000}"/>
    <cellStyle name="Accent6 5" xfId="2988" xr:uid="{00000000-0005-0000-0000-0000A0010000}"/>
    <cellStyle name="Aprēķināšana" xfId="3434" xr:uid="{00000000-0005-0000-0000-0000A1010000}"/>
    <cellStyle name="Aprēķināšana 2" xfId="3435" xr:uid="{00000000-0005-0000-0000-0000A2010000}"/>
    <cellStyle name="Aprēķināšana 3" xfId="3436" xr:uid="{00000000-0005-0000-0000-0000A3010000}"/>
    <cellStyle name="Aprēķināšana 4" xfId="3437" xr:uid="{00000000-0005-0000-0000-0000A4010000}"/>
    <cellStyle name="Arvutus" xfId="2989" xr:uid="{00000000-0005-0000-0000-0000A5010000}"/>
    <cellStyle name="Bad 2" xfId="112" xr:uid="{00000000-0005-0000-0000-0000A6010000}"/>
    <cellStyle name="Bad 2 2" xfId="113" xr:uid="{00000000-0005-0000-0000-0000A7010000}"/>
    <cellStyle name="Bad 2 2 2" xfId="3438" xr:uid="{00000000-0005-0000-0000-0000A8010000}"/>
    <cellStyle name="Bad 2 3" xfId="3158" xr:uid="{00000000-0005-0000-0000-0000A9010000}"/>
    <cellStyle name="Bad 3" xfId="114" xr:uid="{00000000-0005-0000-0000-0000AA010000}"/>
    <cellStyle name="Bad 4" xfId="111" xr:uid="{00000000-0005-0000-0000-0000AB010000}"/>
    <cellStyle name="Bad 5" xfId="2990" xr:uid="{00000000-0005-0000-0000-0000AC010000}"/>
    <cellStyle name="Brīdinājuma teksts" xfId="3439" xr:uid="{00000000-0005-0000-0000-0000AD010000}"/>
    <cellStyle name="Brīdinājuma teksts 2" xfId="3440" xr:uid="{00000000-0005-0000-0000-0000AE010000}"/>
    <cellStyle name="Brīdinājuma teksts 3" xfId="3441" xr:uid="{00000000-0005-0000-0000-0000AF010000}"/>
    <cellStyle name="Brīdinājuma teksts 4" xfId="3442" xr:uid="{00000000-0005-0000-0000-0000B0010000}"/>
    <cellStyle name="Calculation 2" xfId="116" xr:uid="{00000000-0005-0000-0000-0000B1010000}"/>
    <cellStyle name="Calculation 2 10" xfId="3159" xr:uid="{00000000-0005-0000-0000-0000B2010000}"/>
    <cellStyle name="Calculation 2 2" xfId="117" xr:uid="{00000000-0005-0000-0000-0000B3010000}"/>
    <cellStyle name="Calculation 2 2 2" xfId="219" xr:uid="{00000000-0005-0000-0000-0000B4010000}"/>
    <cellStyle name="Calculation 2 2 2 10" xfId="1185" xr:uid="{00000000-0005-0000-0000-0000B5010000}"/>
    <cellStyle name="Calculation 2 2 2 2" xfId="368" xr:uid="{00000000-0005-0000-0000-0000B6010000}"/>
    <cellStyle name="Calculation 2 2 2 2 2" xfId="1308" xr:uid="{00000000-0005-0000-0000-0000B7010000}"/>
    <cellStyle name="Calculation 2 2 2 2 3" xfId="2167" xr:uid="{00000000-0005-0000-0000-0000B8010000}"/>
    <cellStyle name="Calculation 2 2 2 3" xfId="479" xr:uid="{00000000-0005-0000-0000-0000B9010000}"/>
    <cellStyle name="Calculation 2 2 2 3 2" xfId="1418" xr:uid="{00000000-0005-0000-0000-0000BA010000}"/>
    <cellStyle name="Calculation 2 2 2 3 3" xfId="2277" xr:uid="{00000000-0005-0000-0000-0000BB010000}"/>
    <cellStyle name="Calculation 2 2 2 4" xfId="582" xr:uid="{00000000-0005-0000-0000-0000BC010000}"/>
    <cellStyle name="Calculation 2 2 2 4 2" xfId="1521" xr:uid="{00000000-0005-0000-0000-0000BD010000}"/>
    <cellStyle name="Calculation 2 2 2 4 3" xfId="2380" xr:uid="{00000000-0005-0000-0000-0000BE010000}"/>
    <cellStyle name="Calculation 2 2 2 5" xfId="683" xr:uid="{00000000-0005-0000-0000-0000BF010000}"/>
    <cellStyle name="Calculation 2 2 2 5 2" xfId="1622" xr:uid="{00000000-0005-0000-0000-0000C0010000}"/>
    <cellStyle name="Calculation 2 2 2 5 3" xfId="2481" xr:uid="{00000000-0005-0000-0000-0000C1010000}"/>
    <cellStyle name="Calculation 2 2 2 6" xfId="787" xr:uid="{00000000-0005-0000-0000-0000C2010000}"/>
    <cellStyle name="Calculation 2 2 2 6 2" xfId="1726" xr:uid="{00000000-0005-0000-0000-0000C3010000}"/>
    <cellStyle name="Calculation 2 2 2 6 3" xfId="2585" xr:uid="{00000000-0005-0000-0000-0000C4010000}"/>
    <cellStyle name="Calculation 2 2 2 7" xfId="886" xr:uid="{00000000-0005-0000-0000-0000C5010000}"/>
    <cellStyle name="Calculation 2 2 2 7 2" xfId="1825" xr:uid="{00000000-0005-0000-0000-0000C6010000}"/>
    <cellStyle name="Calculation 2 2 2 7 3" xfId="2684" xr:uid="{00000000-0005-0000-0000-0000C7010000}"/>
    <cellStyle name="Calculation 2 2 2 8" xfId="985" xr:uid="{00000000-0005-0000-0000-0000C8010000}"/>
    <cellStyle name="Calculation 2 2 2 8 2" xfId="1924" xr:uid="{00000000-0005-0000-0000-0000C9010000}"/>
    <cellStyle name="Calculation 2 2 2 8 3" xfId="2783" xr:uid="{00000000-0005-0000-0000-0000CA010000}"/>
    <cellStyle name="Calculation 2 2 2 9" xfId="1085" xr:uid="{00000000-0005-0000-0000-0000CB010000}"/>
    <cellStyle name="Calculation 2 2 2 9 2" xfId="2024" xr:uid="{00000000-0005-0000-0000-0000CC010000}"/>
    <cellStyle name="Calculation 2 2 2 9 3" xfId="2883" xr:uid="{00000000-0005-0000-0000-0000CD010000}"/>
    <cellStyle name="Calculation 2 2 3" xfId="223" xr:uid="{00000000-0005-0000-0000-0000CE010000}"/>
    <cellStyle name="Calculation 2 2 3 10" xfId="1189" xr:uid="{00000000-0005-0000-0000-0000CF010000}"/>
    <cellStyle name="Calculation 2 2 3 2" xfId="372" xr:uid="{00000000-0005-0000-0000-0000D0010000}"/>
    <cellStyle name="Calculation 2 2 3 2 2" xfId="1312" xr:uid="{00000000-0005-0000-0000-0000D1010000}"/>
    <cellStyle name="Calculation 2 2 3 2 3" xfId="2171" xr:uid="{00000000-0005-0000-0000-0000D2010000}"/>
    <cellStyle name="Calculation 2 2 3 3" xfId="483" xr:uid="{00000000-0005-0000-0000-0000D3010000}"/>
    <cellStyle name="Calculation 2 2 3 3 2" xfId="1422" xr:uid="{00000000-0005-0000-0000-0000D4010000}"/>
    <cellStyle name="Calculation 2 2 3 3 3" xfId="2281" xr:uid="{00000000-0005-0000-0000-0000D5010000}"/>
    <cellStyle name="Calculation 2 2 3 4" xfId="586" xr:uid="{00000000-0005-0000-0000-0000D6010000}"/>
    <cellStyle name="Calculation 2 2 3 4 2" xfId="1525" xr:uid="{00000000-0005-0000-0000-0000D7010000}"/>
    <cellStyle name="Calculation 2 2 3 4 3" xfId="2384" xr:uid="{00000000-0005-0000-0000-0000D8010000}"/>
    <cellStyle name="Calculation 2 2 3 5" xfId="687" xr:uid="{00000000-0005-0000-0000-0000D9010000}"/>
    <cellStyle name="Calculation 2 2 3 5 2" xfId="1626" xr:uid="{00000000-0005-0000-0000-0000DA010000}"/>
    <cellStyle name="Calculation 2 2 3 5 3" xfId="2485" xr:uid="{00000000-0005-0000-0000-0000DB010000}"/>
    <cellStyle name="Calculation 2 2 3 6" xfId="791" xr:uid="{00000000-0005-0000-0000-0000DC010000}"/>
    <cellStyle name="Calculation 2 2 3 6 2" xfId="1730" xr:uid="{00000000-0005-0000-0000-0000DD010000}"/>
    <cellStyle name="Calculation 2 2 3 6 3" xfId="2589" xr:uid="{00000000-0005-0000-0000-0000DE010000}"/>
    <cellStyle name="Calculation 2 2 3 7" xfId="890" xr:uid="{00000000-0005-0000-0000-0000DF010000}"/>
    <cellStyle name="Calculation 2 2 3 7 2" xfId="1829" xr:uid="{00000000-0005-0000-0000-0000E0010000}"/>
    <cellStyle name="Calculation 2 2 3 7 3" xfId="2688" xr:uid="{00000000-0005-0000-0000-0000E1010000}"/>
    <cellStyle name="Calculation 2 2 3 8" xfId="989" xr:uid="{00000000-0005-0000-0000-0000E2010000}"/>
    <cellStyle name="Calculation 2 2 3 8 2" xfId="1928" xr:uid="{00000000-0005-0000-0000-0000E3010000}"/>
    <cellStyle name="Calculation 2 2 3 8 3" xfId="2787" xr:uid="{00000000-0005-0000-0000-0000E4010000}"/>
    <cellStyle name="Calculation 2 2 3 9" xfId="1089" xr:uid="{00000000-0005-0000-0000-0000E5010000}"/>
    <cellStyle name="Calculation 2 2 3 9 2" xfId="2028" xr:uid="{00000000-0005-0000-0000-0000E6010000}"/>
    <cellStyle name="Calculation 2 2 3 9 3" xfId="2887" xr:uid="{00000000-0005-0000-0000-0000E7010000}"/>
    <cellStyle name="Calculation 2 2 4" xfId="230" xr:uid="{00000000-0005-0000-0000-0000E8010000}"/>
    <cellStyle name="Calculation 2 2 4 10" xfId="1196" xr:uid="{00000000-0005-0000-0000-0000E9010000}"/>
    <cellStyle name="Calculation 2 2 4 2" xfId="379" xr:uid="{00000000-0005-0000-0000-0000EA010000}"/>
    <cellStyle name="Calculation 2 2 4 2 2" xfId="1319" xr:uid="{00000000-0005-0000-0000-0000EB010000}"/>
    <cellStyle name="Calculation 2 2 4 2 3" xfId="2178" xr:uid="{00000000-0005-0000-0000-0000EC010000}"/>
    <cellStyle name="Calculation 2 2 4 3" xfId="490" xr:uid="{00000000-0005-0000-0000-0000ED010000}"/>
    <cellStyle name="Calculation 2 2 4 3 2" xfId="1429" xr:uid="{00000000-0005-0000-0000-0000EE010000}"/>
    <cellStyle name="Calculation 2 2 4 3 3" xfId="2288" xr:uid="{00000000-0005-0000-0000-0000EF010000}"/>
    <cellStyle name="Calculation 2 2 4 4" xfId="593" xr:uid="{00000000-0005-0000-0000-0000F0010000}"/>
    <cellStyle name="Calculation 2 2 4 4 2" xfId="1532" xr:uid="{00000000-0005-0000-0000-0000F1010000}"/>
    <cellStyle name="Calculation 2 2 4 4 3" xfId="2391" xr:uid="{00000000-0005-0000-0000-0000F2010000}"/>
    <cellStyle name="Calculation 2 2 4 5" xfId="694" xr:uid="{00000000-0005-0000-0000-0000F3010000}"/>
    <cellStyle name="Calculation 2 2 4 5 2" xfId="1633" xr:uid="{00000000-0005-0000-0000-0000F4010000}"/>
    <cellStyle name="Calculation 2 2 4 5 3" xfId="2492" xr:uid="{00000000-0005-0000-0000-0000F5010000}"/>
    <cellStyle name="Calculation 2 2 4 6" xfId="798" xr:uid="{00000000-0005-0000-0000-0000F6010000}"/>
    <cellStyle name="Calculation 2 2 4 6 2" xfId="1737" xr:uid="{00000000-0005-0000-0000-0000F7010000}"/>
    <cellStyle name="Calculation 2 2 4 6 3" xfId="2596" xr:uid="{00000000-0005-0000-0000-0000F8010000}"/>
    <cellStyle name="Calculation 2 2 4 7" xfId="897" xr:uid="{00000000-0005-0000-0000-0000F9010000}"/>
    <cellStyle name="Calculation 2 2 4 7 2" xfId="1836" xr:uid="{00000000-0005-0000-0000-0000FA010000}"/>
    <cellStyle name="Calculation 2 2 4 7 3" xfId="2695" xr:uid="{00000000-0005-0000-0000-0000FB010000}"/>
    <cellStyle name="Calculation 2 2 4 8" xfId="996" xr:uid="{00000000-0005-0000-0000-0000FC010000}"/>
    <cellStyle name="Calculation 2 2 4 8 2" xfId="1935" xr:uid="{00000000-0005-0000-0000-0000FD010000}"/>
    <cellStyle name="Calculation 2 2 4 8 3" xfId="2794" xr:uid="{00000000-0005-0000-0000-0000FE010000}"/>
    <cellStyle name="Calculation 2 2 4 9" xfId="1096" xr:uid="{00000000-0005-0000-0000-0000FF010000}"/>
    <cellStyle name="Calculation 2 2 4 9 2" xfId="2035" xr:uid="{00000000-0005-0000-0000-000000020000}"/>
    <cellStyle name="Calculation 2 2 4 9 3" xfId="2894" xr:uid="{00000000-0005-0000-0000-000001020000}"/>
    <cellStyle name="Calculation 2 2 5" xfId="226" xr:uid="{00000000-0005-0000-0000-000002020000}"/>
    <cellStyle name="Calculation 2 2 5 10" xfId="1192" xr:uid="{00000000-0005-0000-0000-000003020000}"/>
    <cellStyle name="Calculation 2 2 5 2" xfId="375" xr:uid="{00000000-0005-0000-0000-000004020000}"/>
    <cellStyle name="Calculation 2 2 5 2 2" xfId="1315" xr:uid="{00000000-0005-0000-0000-000005020000}"/>
    <cellStyle name="Calculation 2 2 5 2 3" xfId="2174" xr:uid="{00000000-0005-0000-0000-000006020000}"/>
    <cellStyle name="Calculation 2 2 5 3" xfId="486" xr:uid="{00000000-0005-0000-0000-000007020000}"/>
    <cellStyle name="Calculation 2 2 5 3 2" xfId="1425" xr:uid="{00000000-0005-0000-0000-000008020000}"/>
    <cellStyle name="Calculation 2 2 5 3 3" xfId="2284" xr:uid="{00000000-0005-0000-0000-000009020000}"/>
    <cellStyle name="Calculation 2 2 5 4" xfId="589" xr:uid="{00000000-0005-0000-0000-00000A020000}"/>
    <cellStyle name="Calculation 2 2 5 4 2" xfId="1528" xr:uid="{00000000-0005-0000-0000-00000B020000}"/>
    <cellStyle name="Calculation 2 2 5 4 3" xfId="2387" xr:uid="{00000000-0005-0000-0000-00000C020000}"/>
    <cellStyle name="Calculation 2 2 5 5" xfId="690" xr:uid="{00000000-0005-0000-0000-00000D020000}"/>
    <cellStyle name="Calculation 2 2 5 5 2" xfId="1629" xr:uid="{00000000-0005-0000-0000-00000E020000}"/>
    <cellStyle name="Calculation 2 2 5 5 3" xfId="2488" xr:uid="{00000000-0005-0000-0000-00000F020000}"/>
    <cellStyle name="Calculation 2 2 5 6" xfId="794" xr:uid="{00000000-0005-0000-0000-000010020000}"/>
    <cellStyle name="Calculation 2 2 5 6 2" xfId="1733" xr:uid="{00000000-0005-0000-0000-000011020000}"/>
    <cellStyle name="Calculation 2 2 5 6 3" xfId="2592" xr:uid="{00000000-0005-0000-0000-000012020000}"/>
    <cellStyle name="Calculation 2 2 5 7" xfId="893" xr:uid="{00000000-0005-0000-0000-000013020000}"/>
    <cellStyle name="Calculation 2 2 5 7 2" xfId="1832" xr:uid="{00000000-0005-0000-0000-000014020000}"/>
    <cellStyle name="Calculation 2 2 5 7 3" xfId="2691" xr:uid="{00000000-0005-0000-0000-000015020000}"/>
    <cellStyle name="Calculation 2 2 5 8" xfId="992" xr:uid="{00000000-0005-0000-0000-000016020000}"/>
    <cellStyle name="Calculation 2 2 5 8 2" xfId="1931" xr:uid="{00000000-0005-0000-0000-000017020000}"/>
    <cellStyle name="Calculation 2 2 5 8 3" xfId="2790" xr:uid="{00000000-0005-0000-0000-000018020000}"/>
    <cellStyle name="Calculation 2 2 5 9" xfId="1092" xr:uid="{00000000-0005-0000-0000-000019020000}"/>
    <cellStyle name="Calculation 2 2 5 9 2" xfId="2031" xr:uid="{00000000-0005-0000-0000-00001A020000}"/>
    <cellStyle name="Calculation 2 2 5 9 3" xfId="2890" xr:uid="{00000000-0005-0000-0000-00001B020000}"/>
    <cellStyle name="Calculation 2 2 6" xfId="316" xr:uid="{00000000-0005-0000-0000-00001C020000}"/>
    <cellStyle name="Calculation 2 2 6 2" xfId="428" xr:uid="{00000000-0005-0000-0000-00001D020000}"/>
    <cellStyle name="Calculation 2 2 6 2 2" xfId="1367" xr:uid="{00000000-0005-0000-0000-00001E020000}"/>
    <cellStyle name="Calculation 2 2 6 2 3" xfId="2226" xr:uid="{00000000-0005-0000-0000-00001F020000}"/>
    <cellStyle name="Calculation 2 2 6 3" xfId="531" xr:uid="{00000000-0005-0000-0000-000020020000}"/>
    <cellStyle name="Calculation 2 2 6 3 2" xfId="1470" xr:uid="{00000000-0005-0000-0000-000021020000}"/>
    <cellStyle name="Calculation 2 2 6 3 3" xfId="2329" xr:uid="{00000000-0005-0000-0000-000022020000}"/>
    <cellStyle name="Calculation 2 2 6 4" xfId="632" xr:uid="{00000000-0005-0000-0000-000023020000}"/>
    <cellStyle name="Calculation 2 2 6 4 2" xfId="1571" xr:uid="{00000000-0005-0000-0000-000024020000}"/>
    <cellStyle name="Calculation 2 2 6 4 3" xfId="2430" xr:uid="{00000000-0005-0000-0000-000025020000}"/>
    <cellStyle name="Calculation 2 2 6 5" xfId="735" xr:uid="{00000000-0005-0000-0000-000026020000}"/>
    <cellStyle name="Calculation 2 2 6 5 2" xfId="1674" xr:uid="{00000000-0005-0000-0000-000027020000}"/>
    <cellStyle name="Calculation 2 2 6 5 3" xfId="2533" xr:uid="{00000000-0005-0000-0000-000028020000}"/>
    <cellStyle name="Calculation 2 2 6 6" xfId="835" xr:uid="{00000000-0005-0000-0000-000029020000}"/>
    <cellStyle name="Calculation 2 2 6 6 2" xfId="1774" xr:uid="{00000000-0005-0000-0000-00002A020000}"/>
    <cellStyle name="Calculation 2 2 6 6 3" xfId="2633" xr:uid="{00000000-0005-0000-0000-00002B020000}"/>
    <cellStyle name="Calculation 2 2 6 7" xfId="934" xr:uid="{00000000-0005-0000-0000-00002C020000}"/>
    <cellStyle name="Calculation 2 2 6 7 2" xfId="1873" xr:uid="{00000000-0005-0000-0000-00002D020000}"/>
    <cellStyle name="Calculation 2 2 6 7 3" xfId="2732" xr:uid="{00000000-0005-0000-0000-00002E020000}"/>
    <cellStyle name="Calculation 2 2 6 8" xfId="1034" xr:uid="{00000000-0005-0000-0000-00002F020000}"/>
    <cellStyle name="Calculation 2 2 6 8 2" xfId="1973" xr:uid="{00000000-0005-0000-0000-000030020000}"/>
    <cellStyle name="Calculation 2 2 6 8 3" xfId="2832" xr:uid="{00000000-0005-0000-0000-000031020000}"/>
    <cellStyle name="Calculation 2 2 6 9" xfId="1134" xr:uid="{00000000-0005-0000-0000-000032020000}"/>
    <cellStyle name="Calculation 2 2 7" xfId="287" xr:uid="{00000000-0005-0000-0000-000033020000}"/>
    <cellStyle name="Calculation 2 2 7 2" xfId="1252" xr:uid="{00000000-0005-0000-0000-000034020000}"/>
    <cellStyle name="Calculation 2 2 7 3" xfId="2111" xr:uid="{00000000-0005-0000-0000-000035020000}"/>
    <cellStyle name="Calculation 2 2 8" xfId="292" xr:uid="{00000000-0005-0000-0000-000036020000}"/>
    <cellStyle name="Calculation 2 2 8 2" xfId="1257" xr:uid="{00000000-0005-0000-0000-000037020000}"/>
    <cellStyle name="Calculation 2 2 8 3" xfId="2116" xr:uid="{00000000-0005-0000-0000-000038020000}"/>
    <cellStyle name="Calculation 2 2 9" xfId="3443" xr:uid="{00000000-0005-0000-0000-000039020000}"/>
    <cellStyle name="Calculation 2 3" xfId="217" xr:uid="{00000000-0005-0000-0000-00003A020000}"/>
    <cellStyle name="Calculation 2 3 10" xfId="1183" xr:uid="{00000000-0005-0000-0000-00003B020000}"/>
    <cellStyle name="Calculation 2 3 2" xfId="366" xr:uid="{00000000-0005-0000-0000-00003C020000}"/>
    <cellStyle name="Calculation 2 3 2 2" xfId="1306" xr:uid="{00000000-0005-0000-0000-00003D020000}"/>
    <cellStyle name="Calculation 2 3 2 3" xfId="2165" xr:uid="{00000000-0005-0000-0000-00003E020000}"/>
    <cellStyle name="Calculation 2 3 3" xfId="477" xr:uid="{00000000-0005-0000-0000-00003F020000}"/>
    <cellStyle name="Calculation 2 3 3 2" xfId="1416" xr:uid="{00000000-0005-0000-0000-000040020000}"/>
    <cellStyle name="Calculation 2 3 3 3" xfId="2275" xr:uid="{00000000-0005-0000-0000-000041020000}"/>
    <cellStyle name="Calculation 2 3 4" xfId="580" xr:uid="{00000000-0005-0000-0000-000042020000}"/>
    <cellStyle name="Calculation 2 3 4 2" xfId="1519" xr:uid="{00000000-0005-0000-0000-000043020000}"/>
    <cellStyle name="Calculation 2 3 4 3" xfId="2378" xr:uid="{00000000-0005-0000-0000-000044020000}"/>
    <cellStyle name="Calculation 2 3 5" xfId="681" xr:uid="{00000000-0005-0000-0000-000045020000}"/>
    <cellStyle name="Calculation 2 3 5 2" xfId="1620" xr:uid="{00000000-0005-0000-0000-000046020000}"/>
    <cellStyle name="Calculation 2 3 5 3" xfId="2479" xr:uid="{00000000-0005-0000-0000-000047020000}"/>
    <cellStyle name="Calculation 2 3 6" xfId="785" xr:uid="{00000000-0005-0000-0000-000048020000}"/>
    <cellStyle name="Calculation 2 3 6 2" xfId="1724" xr:uid="{00000000-0005-0000-0000-000049020000}"/>
    <cellStyle name="Calculation 2 3 6 3" xfId="2583" xr:uid="{00000000-0005-0000-0000-00004A020000}"/>
    <cellStyle name="Calculation 2 3 7" xfId="884" xr:uid="{00000000-0005-0000-0000-00004B020000}"/>
    <cellStyle name="Calculation 2 3 7 2" xfId="1823" xr:uid="{00000000-0005-0000-0000-00004C020000}"/>
    <cellStyle name="Calculation 2 3 7 3" xfId="2682" xr:uid="{00000000-0005-0000-0000-00004D020000}"/>
    <cellStyle name="Calculation 2 3 8" xfId="983" xr:uid="{00000000-0005-0000-0000-00004E020000}"/>
    <cellStyle name="Calculation 2 3 8 2" xfId="1922" xr:uid="{00000000-0005-0000-0000-00004F020000}"/>
    <cellStyle name="Calculation 2 3 8 3" xfId="2781" xr:uid="{00000000-0005-0000-0000-000050020000}"/>
    <cellStyle name="Calculation 2 3 9" xfId="1083" xr:uid="{00000000-0005-0000-0000-000051020000}"/>
    <cellStyle name="Calculation 2 3 9 2" xfId="2022" xr:uid="{00000000-0005-0000-0000-000052020000}"/>
    <cellStyle name="Calculation 2 3 9 3" xfId="2881" xr:uid="{00000000-0005-0000-0000-000053020000}"/>
    <cellStyle name="Calculation 2 4" xfId="221" xr:uid="{00000000-0005-0000-0000-000054020000}"/>
    <cellStyle name="Calculation 2 4 10" xfId="1187" xr:uid="{00000000-0005-0000-0000-000055020000}"/>
    <cellStyle name="Calculation 2 4 2" xfId="370" xr:uid="{00000000-0005-0000-0000-000056020000}"/>
    <cellStyle name="Calculation 2 4 2 2" xfId="1310" xr:uid="{00000000-0005-0000-0000-000057020000}"/>
    <cellStyle name="Calculation 2 4 2 3" xfId="2169" xr:uid="{00000000-0005-0000-0000-000058020000}"/>
    <cellStyle name="Calculation 2 4 3" xfId="481" xr:uid="{00000000-0005-0000-0000-000059020000}"/>
    <cellStyle name="Calculation 2 4 3 2" xfId="1420" xr:uid="{00000000-0005-0000-0000-00005A020000}"/>
    <cellStyle name="Calculation 2 4 3 3" xfId="2279" xr:uid="{00000000-0005-0000-0000-00005B020000}"/>
    <cellStyle name="Calculation 2 4 4" xfId="584" xr:uid="{00000000-0005-0000-0000-00005C020000}"/>
    <cellStyle name="Calculation 2 4 4 2" xfId="1523" xr:uid="{00000000-0005-0000-0000-00005D020000}"/>
    <cellStyle name="Calculation 2 4 4 3" xfId="2382" xr:uid="{00000000-0005-0000-0000-00005E020000}"/>
    <cellStyle name="Calculation 2 4 5" xfId="685" xr:uid="{00000000-0005-0000-0000-00005F020000}"/>
    <cellStyle name="Calculation 2 4 5 2" xfId="1624" xr:uid="{00000000-0005-0000-0000-000060020000}"/>
    <cellStyle name="Calculation 2 4 5 3" xfId="2483" xr:uid="{00000000-0005-0000-0000-000061020000}"/>
    <cellStyle name="Calculation 2 4 6" xfId="789" xr:uid="{00000000-0005-0000-0000-000062020000}"/>
    <cellStyle name="Calculation 2 4 6 2" xfId="1728" xr:uid="{00000000-0005-0000-0000-000063020000}"/>
    <cellStyle name="Calculation 2 4 6 3" xfId="2587" xr:uid="{00000000-0005-0000-0000-000064020000}"/>
    <cellStyle name="Calculation 2 4 7" xfId="888" xr:uid="{00000000-0005-0000-0000-000065020000}"/>
    <cellStyle name="Calculation 2 4 7 2" xfId="1827" xr:uid="{00000000-0005-0000-0000-000066020000}"/>
    <cellStyle name="Calculation 2 4 7 3" xfId="2686" xr:uid="{00000000-0005-0000-0000-000067020000}"/>
    <cellStyle name="Calculation 2 4 8" xfId="987" xr:uid="{00000000-0005-0000-0000-000068020000}"/>
    <cellStyle name="Calculation 2 4 8 2" xfId="1926" xr:uid="{00000000-0005-0000-0000-000069020000}"/>
    <cellStyle name="Calculation 2 4 8 3" xfId="2785" xr:uid="{00000000-0005-0000-0000-00006A020000}"/>
    <cellStyle name="Calculation 2 4 9" xfId="1087" xr:uid="{00000000-0005-0000-0000-00006B020000}"/>
    <cellStyle name="Calculation 2 4 9 2" xfId="2026" xr:uid="{00000000-0005-0000-0000-00006C020000}"/>
    <cellStyle name="Calculation 2 4 9 3" xfId="2885" xr:uid="{00000000-0005-0000-0000-00006D020000}"/>
    <cellStyle name="Calculation 2 5" xfId="185" xr:uid="{00000000-0005-0000-0000-00006E020000}"/>
    <cellStyle name="Calculation 2 5 10" xfId="1152" xr:uid="{00000000-0005-0000-0000-00006F020000}"/>
    <cellStyle name="Calculation 2 5 2" xfId="334" xr:uid="{00000000-0005-0000-0000-000070020000}"/>
    <cellStyle name="Calculation 2 5 2 2" xfId="1275" xr:uid="{00000000-0005-0000-0000-000071020000}"/>
    <cellStyle name="Calculation 2 5 2 3" xfId="2134" xr:uid="{00000000-0005-0000-0000-000072020000}"/>
    <cellStyle name="Calculation 2 5 3" xfId="446" xr:uid="{00000000-0005-0000-0000-000073020000}"/>
    <cellStyle name="Calculation 2 5 3 2" xfId="1385" xr:uid="{00000000-0005-0000-0000-000074020000}"/>
    <cellStyle name="Calculation 2 5 3 3" xfId="2244" xr:uid="{00000000-0005-0000-0000-000075020000}"/>
    <cellStyle name="Calculation 2 5 4" xfId="549" xr:uid="{00000000-0005-0000-0000-000076020000}"/>
    <cellStyle name="Calculation 2 5 4 2" xfId="1488" xr:uid="{00000000-0005-0000-0000-000077020000}"/>
    <cellStyle name="Calculation 2 5 4 3" xfId="2347" xr:uid="{00000000-0005-0000-0000-000078020000}"/>
    <cellStyle name="Calculation 2 5 5" xfId="650" xr:uid="{00000000-0005-0000-0000-000079020000}"/>
    <cellStyle name="Calculation 2 5 5 2" xfId="1589" xr:uid="{00000000-0005-0000-0000-00007A020000}"/>
    <cellStyle name="Calculation 2 5 5 3" xfId="2448" xr:uid="{00000000-0005-0000-0000-00007B020000}"/>
    <cellStyle name="Calculation 2 5 6" xfId="753" xr:uid="{00000000-0005-0000-0000-00007C020000}"/>
    <cellStyle name="Calculation 2 5 6 2" xfId="1692" xr:uid="{00000000-0005-0000-0000-00007D020000}"/>
    <cellStyle name="Calculation 2 5 6 3" xfId="2551" xr:uid="{00000000-0005-0000-0000-00007E020000}"/>
    <cellStyle name="Calculation 2 5 7" xfId="853" xr:uid="{00000000-0005-0000-0000-00007F020000}"/>
    <cellStyle name="Calculation 2 5 7 2" xfId="1792" xr:uid="{00000000-0005-0000-0000-000080020000}"/>
    <cellStyle name="Calculation 2 5 7 3" xfId="2651" xr:uid="{00000000-0005-0000-0000-000081020000}"/>
    <cellStyle name="Calculation 2 5 8" xfId="952" xr:uid="{00000000-0005-0000-0000-000082020000}"/>
    <cellStyle name="Calculation 2 5 8 2" xfId="1891" xr:uid="{00000000-0005-0000-0000-000083020000}"/>
    <cellStyle name="Calculation 2 5 8 3" xfId="2750" xr:uid="{00000000-0005-0000-0000-000084020000}"/>
    <cellStyle name="Calculation 2 5 9" xfId="1052" xr:uid="{00000000-0005-0000-0000-000085020000}"/>
    <cellStyle name="Calculation 2 5 9 2" xfId="1991" xr:uid="{00000000-0005-0000-0000-000086020000}"/>
    <cellStyle name="Calculation 2 5 9 3" xfId="2850" xr:uid="{00000000-0005-0000-0000-000087020000}"/>
    <cellStyle name="Calculation 2 6" xfId="225" xr:uid="{00000000-0005-0000-0000-000088020000}"/>
    <cellStyle name="Calculation 2 6 10" xfId="1191" xr:uid="{00000000-0005-0000-0000-000089020000}"/>
    <cellStyle name="Calculation 2 6 2" xfId="374" xr:uid="{00000000-0005-0000-0000-00008A020000}"/>
    <cellStyle name="Calculation 2 6 2 2" xfId="1314" xr:uid="{00000000-0005-0000-0000-00008B020000}"/>
    <cellStyle name="Calculation 2 6 2 3" xfId="2173" xr:uid="{00000000-0005-0000-0000-00008C020000}"/>
    <cellStyle name="Calculation 2 6 3" xfId="485" xr:uid="{00000000-0005-0000-0000-00008D020000}"/>
    <cellStyle name="Calculation 2 6 3 2" xfId="1424" xr:uid="{00000000-0005-0000-0000-00008E020000}"/>
    <cellStyle name="Calculation 2 6 3 3" xfId="2283" xr:uid="{00000000-0005-0000-0000-00008F020000}"/>
    <cellStyle name="Calculation 2 6 4" xfId="588" xr:uid="{00000000-0005-0000-0000-000090020000}"/>
    <cellStyle name="Calculation 2 6 4 2" xfId="1527" xr:uid="{00000000-0005-0000-0000-000091020000}"/>
    <cellStyle name="Calculation 2 6 4 3" xfId="2386" xr:uid="{00000000-0005-0000-0000-000092020000}"/>
    <cellStyle name="Calculation 2 6 5" xfId="689" xr:uid="{00000000-0005-0000-0000-000093020000}"/>
    <cellStyle name="Calculation 2 6 5 2" xfId="1628" xr:uid="{00000000-0005-0000-0000-000094020000}"/>
    <cellStyle name="Calculation 2 6 5 3" xfId="2487" xr:uid="{00000000-0005-0000-0000-000095020000}"/>
    <cellStyle name="Calculation 2 6 6" xfId="793" xr:uid="{00000000-0005-0000-0000-000096020000}"/>
    <cellStyle name="Calculation 2 6 6 2" xfId="1732" xr:uid="{00000000-0005-0000-0000-000097020000}"/>
    <cellStyle name="Calculation 2 6 6 3" xfId="2591" xr:uid="{00000000-0005-0000-0000-000098020000}"/>
    <cellStyle name="Calculation 2 6 7" xfId="892" xr:uid="{00000000-0005-0000-0000-000099020000}"/>
    <cellStyle name="Calculation 2 6 7 2" xfId="1831" xr:uid="{00000000-0005-0000-0000-00009A020000}"/>
    <cellStyle name="Calculation 2 6 7 3" xfId="2690" xr:uid="{00000000-0005-0000-0000-00009B020000}"/>
    <cellStyle name="Calculation 2 6 8" xfId="991" xr:uid="{00000000-0005-0000-0000-00009C020000}"/>
    <cellStyle name="Calculation 2 6 8 2" xfId="1930" xr:uid="{00000000-0005-0000-0000-00009D020000}"/>
    <cellStyle name="Calculation 2 6 8 3" xfId="2789" xr:uid="{00000000-0005-0000-0000-00009E020000}"/>
    <cellStyle name="Calculation 2 6 9" xfId="1091" xr:uid="{00000000-0005-0000-0000-00009F020000}"/>
    <cellStyle name="Calculation 2 6 9 2" xfId="2030" xr:uid="{00000000-0005-0000-0000-0000A0020000}"/>
    <cellStyle name="Calculation 2 6 9 3" xfId="2889" xr:uid="{00000000-0005-0000-0000-0000A1020000}"/>
    <cellStyle name="Calculation 2 7" xfId="315" xr:uid="{00000000-0005-0000-0000-0000A2020000}"/>
    <cellStyle name="Calculation 2 7 2" xfId="427" xr:uid="{00000000-0005-0000-0000-0000A3020000}"/>
    <cellStyle name="Calculation 2 7 2 2" xfId="1366" xr:uid="{00000000-0005-0000-0000-0000A4020000}"/>
    <cellStyle name="Calculation 2 7 2 3" xfId="2225" xr:uid="{00000000-0005-0000-0000-0000A5020000}"/>
    <cellStyle name="Calculation 2 7 3" xfId="530" xr:uid="{00000000-0005-0000-0000-0000A6020000}"/>
    <cellStyle name="Calculation 2 7 3 2" xfId="1469" xr:uid="{00000000-0005-0000-0000-0000A7020000}"/>
    <cellStyle name="Calculation 2 7 3 3" xfId="2328" xr:uid="{00000000-0005-0000-0000-0000A8020000}"/>
    <cellStyle name="Calculation 2 7 4" xfId="631" xr:uid="{00000000-0005-0000-0000-0000A9020000}"/>
    <cellStyle name="Calculation 2 7 4 2" xfId="1570" xr:uid="{00000000-0005-0000-0000-0000AA020000}"/>
    <cellStyle name="Calculation 2 7 4 3" xfId="2429" xr:uid="{00000000-0005-0000-0000-0000AB020000}"/>
    <cellStyle name="Calculation 2 7 5" xfId="734" xr:uid="{00000000-0005-0000-0000-0000AC020000}"/>
    <cellStyle name="Calculation 2 7 5 2" xfId="1673" xr:uid="{00000000-0005-0000-0000-0000AD020000}"/>
    <cellStyle name="Calculation 2 7 5 3" xfId="2532" xr:uid="{00000000-0005-0000-0000-0000AE020000}"/>
    <cellStyle name="Calculation 2 7 6" xfId="279" xr:uid="{00000000-0005-0000-0000-0000AF020000}"/>
    <cellStyle name="Calculation 2 7 6 2" xfId="1244" xr:uid="{00000000-0005-0000-0000-0000B0020000}"/>
    <cellStyle name="Calculation 2 7 6 3" xfId="2103" xr:uid="{00000000-0005-0000-0000-0000B1020000}"/>
    <cellStyle name="Calculation 2 7 7" xfId="933" xr:uid="{00000000-0005-0000-0000-0000B2020000}"/>
    <cellStyle name="Calculation 2 7 7 2" xfId="1872" xr:uid="{00000000-0005-0000-0000-0000B3020000}"/>
    <cellStyle name="Calculation 2 7 7 3" xfId="2731" xr:uid="{00000000-0005-0000-0000-0000B4020000}"/>
    <cellStyle name="Calculation 2 7 8" xfId="1033" xr:uid="{00000000-0005-0000-0000-0000B5020000}"/>
    <cellStyle name="Calculation 2 7 8 2" xfId="1972" xr:uid="{00000000-0005-0000-0000-0000B6020000}"/>
    <cellStyle name="Calculation 2 7 8 3" xfId="2831" xr:uid="{00000000-0005-0000-0000-0000B7020000}"/>
    <cellStyle name="Calculation 2 7 9" xfId="1133" xr:uid="{00000000-0005-0000-0000-0000B8020000}"/>
    <cellStyle name="Calculation 2 8" xfId="285" xr:uid="{00000000-0005-0000-0000-0000B9020000}"/>
    <cellStyle name="Calculation 2 8 2" xfId="1250" xr:uid="{00000000-0005-0000-0000-0000BA020000}"/>
    <cellStyle name="Calculation 2 8 3" xfId="2109" xr:uid="{00000000-0005-0000-0000-0000BB020000}"/>
    <cellStyle name="Calculation 2 9" xfId="290" xr:uid="{00000000-0005-0000-0000-0000BC020000}"/>
    <cellStyle name="Calculation 2 9 2" xfId="1255" xr:uid="{00000000-0005-0000-0000-0000BD020000}"/>
    <cellStyle name="Calculation 2 9 3" xfId="2114" xr:uid="{00000000-0005-0000-0000-0000BE020000}"/>
    <cellStyle name="Calculation 3" xfId="118" xr:uid="{00000000-0005-0000-0000-0000BF020000}"/>
    <cellStyle name="Calculation 3 2" xfId="218" xr:uid="{00000000-0005-0000-0000-0000C0020000}"/>
    <cellStyle name="Calculation 3 2 10" xfId="1184" xr:uid="{00000000-0005-0000-0000-0000C1020000}"/>
    <cellStyle name="Calculation 3 2 2" xfId="367" xr:uid="{00000000-0005-0000-0000-0000C2020000}"/>
    <cellStyle name="Calculation 3 2 2 2" xfId="1307" xr:uid="{00000000-0005-0000-0000-0000C3020000}"/>
    <cellStyle name="Calculation 3 2 2 3" xfId="2166" xr:uid="{00000000-0005-0000-0000-0000C4020000}"/>
    <cellStyle name="Calculation 3 2 3" xfId="478" xr:uid="{00000000-0005-0000-0000-0000C5020000}"/>
    <cellStyle name="Calculation 3 2 3 2" xfId="1417" xr:uid="{00000000-0005-0000-0000-0000C6020000}"/>
    <cellStyle name="Calculation 3 2 3 3" xfId="2276" xr:uid="{00000000-0005-0000-0000-0000C7020000}"/>
    <cellStyle name="Calculation 3 2 4" xfId="581" xr:uid="{00000000-0005-0000-0000-0000C8020000}"/>
    <cellStyle name="Calculation 3 2 4 2" xfId="1520" xr:uid="{00000000-0005-0000-0000-0000C9020000}"/>
    <cellStyle name="Calculation 3 2 4 3" xfId="2379" xr:uid="{00000000-0005-0000-0000-0000CA020000}"/>
    <cellStyle name="Calculation 3 2 5" xfId="682" xr:uid="{00000000-0005-0000-0000-0000CB020000}"/>
    <cellStyle name="Calculation 3 2 5 2" xfId="1621" xr:uid="{00000000-0005-0000-0000-0000CC020000}"/>
    <cellStyle name="Calculation 3 2 5 3" xfId="2480" xr:uid="{00000000-0005-0000-0000-0000CD020000}"/>
    <cellStyle name="Calculation 3 2 6" xfId="786" xr:uid="{00000000-0005-0000-0000-0000CE020000}"/>
    <cellStyle name="Calculation 3 2 6 2" xfId="1725" xr:uid="{00000000-0005-0000-0000-0000CF020000}"/>
    <cellStyle name="Calculation 3 2 6 3" xfId="2584" xr:uid="{00000000-0005-0000-0000-0000D0020000}"/>
    <cellStyle name="Calculation 3 2 7" xfId="885" xr:uid="{00000000-0005-0000-0000-0000D1020000}"/>
    <cellStyle name="Calculation 3 2 7 2" xfId="1824" xr:uid="{00000000-0005-0000-0000-0000D2020000}"/>
    <cellStyle name="Calculation 3 2 7 3" xfId="2683" xr:uid="{00000000-0005-0000-0000-0000D3020000}"/>
    <cellStyle name="Calculation 3 2 8" xfId="984" xr:uid="{00000000-0005-0000-0000-0000D4020000}"/>
    <cellStyle name="Calculation 3 2 8 2" xfId="1923" xr:uid="{00000000-0005-0000-0000-0000D5020000}"/>
    <cellStyle name="Calculation 3 2 8 3" xfId="2782" xr:uid="{00000000-0005-0000-0000-0000D6020000}"/>
    <cellStyle name="Calculation 3 2 9" xfId="1084" xr:uid="{00000000-0005-0000-0000-0000D7020000}"/>
    <cellStyle name="Calculation 3 2 9 2" xfId="2023" xr:uid="{00000000-0005-0000-0000-0000D8020000}"/>
    <cellStyle name="Calculation 3 2 9 3" xfId="2882" xr:uid="{00000000-0005-0000-0000-0000D9020000}"/>
    <cellStyle name="Calculation 3 3" xfId="222" xr:uid="{00000000-0005-0000-0000-0000DA020000}"/>
    <cellStyle name="Calculation 3 3 10" xfId="1188" xr:uid="{00000000-0005-0000-0000-0000DB020000}"/>
    <cellStyle name="Calculation 3 3 2" xfId="371" xr:uid="{00000000-0005-0000-0000-0000DC020000}"/>
    <cellStyle name="Calculation 3 3 2 2" xfId="1311" xr:uid="{00000000-0005-0000-0000-0000DD020000}"/>
    <cellStyle name="Calculation 3 3 2 3" xfId="2170" xr:uid="{00000000-0005-0000-0000-0000DE020000}"/>
    <cellStyle name="Calculation 3 3 3" xfId="482" xr:uid="{00000000-0005-0000-0000-0000DF020000}"/>
    <cellStyle name="Calculation 3 3 3 2" xfId="1421" xr:uid="{00000000-0005-0000-0000-0000E0020000}"/>
    <cellStyle name="Calculation 3 3 3 3" xfId="2280" xr:uid="{00000000-0005-0000-0000-0000E1020000}"/>
    <cellStyle name="Calculation 3 3 4" xfId="585" xr:uid="{00000000-0005-0000-0000-0000E2020000}"/>
    <cellStyle name="Calculation 3 3 4 2" xfId="1524" xr:uid="{00000000-0005-0000-0000-0000E3020000}"/>
    <cellStyle name="Calculation 3 3 4 3" xfId="2383" xr:uid="{00000000-0005-0000-0000-0000E4020000}"/>
    <cellStyle name="Calculation 3 3 5" xfId="686" xr:uid="{00000000-0005-0000-0000-0000E5020000}"/>
    <cellStyle name="Calculation 3 3 5 2" xfId="1625" xr:uid="{00000000-0005-0000-0000-0000E6020000}"/>
    <cellStyle name="Calculation 3 3 5 3" xfId="2484" xr:uid="{00000000-0005-0000-0000-0000E7020000}"/>
    <cellStyle name="Calculation 3 3 6" xfId="790" xr:uid="{00000000-0005-0000-0000-0000E8020000}"/>
    <cellStyle name="Calculation 3 3 6 2" xfId="1729" xr:uid="{00000000-0005-0000-0000-0000E9020000}"/>
    <cellStyle name="Calculation 3 3 6 3" xfId="2588" xr:uid="{00000000-0005-0000-0000-0000EA020000}"/>
    <cellStyle name="Calculation 3 3 7" xfId="889" xr:uid="{00000000-0005-0000-0000-0000EB020000}"/>
    <cellStyle name="Calculation 3 3 7 2" xfId="1828" xr:uid="{00000000-0005-0000-0000-0000EC020000}"/>
    <cellStyle name="Calculation 3 3 7 3" xfId="2687" xr:uid="{00000000-0005-0000-0000-0000ED020000}"/>
    <cellStyle name="Calculation 3 3 8" xfId="988" xr:uid="{00000000-0005-0000-0000-0000EE020000}"/>
    <cellStyle name="Calculation 3 3 8 2" xfId="1927" xr:uid="{00000000-0005-0000-0000-0000EF020000}"/>
    <cellStyle name="Calculation 3 3 8 3" xfId="2786" xr:uid="{00000000-0005-0000-0000-0000F0020000}"/>
    <cellStyle name="Calculation 3 3 9" xfId="1088" xr:uid="{00000000-0005-0000-0000-0000F1020000}"/>
    <cellStyle name="Calculation 3 3 9 2" xfId="2027" xr:uid="{00000000-0005-0000-0000-0000F2020000}"/>
    <cellStyle name="Calculation 3 3 9 3" xfId="2886" xr:uid="{00000000-0005-0000-0000-0000F3020000}"/>
    <cellStyle name="Calculation 3 4" xfId="231" xr:uid="{00000000-0005-0000-0000-0000F4020000}"/>
    <cellStyle name="Calculation 3 4 10" xfId="1197" xr:uid="{00000000-0005-0000-0000-0000F5020000}"/>
    <cellStyle name="Calculation 3 4 2" xfId="380" xr:uid="{00000000-0005-0000-0000-0000F6020000}"/>
    <cellStyle name="Calculation 3 4 2 2" xfId="1320" xr:uid="{00000000-0005-0000-0000-0000F7020000}"/>
    <cellStyle name="Calculation 3 4 2 3" xfId="2179" xr:uid="{00000000-0005-0000-0000-0000F8020000}"/>
    <cellStyle name="Calculation 3 4 3" xfId="491" xr:uid="{00000000-0005-0000-0000-0000F9020000}"/>
    <cellStyle name="Calculation 3 4 3 2" xfId="1430" xr:uid="{00000000-0005-0000-0000-0000FA020000}"/>
    <cellStyle name="Calculation 3 4 3 3" xfId="2289" xr:uid="{00000000-0005-0000-0000-0000FB020000}"/>
    <cellStyle name="Calculation 3 4 4" xfId="594" xr:uid="{00000000-0005-0000-0000-0000FC020000}"/>
    <cellStyle name="Calculation 3 4 4 2" xfId="1533" xr:uid="{00000000-0005-0000-0000-0000FD020000}"/>
    <cellStyle name="Calculation 3 4 4 3" xfId="2392" xr:uid="{00000000-0005-0000-0000-0000FE020000}"/>
    <cellStyle name="Calculation 3 4 5" xfId="695" xr:uid="{00000000-0005-0000-0000-0000FF020000}"/>
    <cellStyle name="Calculation 3 4 5 2" xfId="1634" xr:uid="{00000000-0005-0000-0000-000000030000}"/>
    <cellStyle name="Calculation 3 4 5 3" xfId="2493" xr:uid="{00000000-0005-0000-0000-000001030000}"/>
    <cellStyle name="Calculation 3 4 6" xfId="799" xr:uid="{00000000-0005-0000-0000-000002030000}"/>
    <cellStyle name="Calculation 3 4 6 2" xfId="1738" xr:uid="{00000000-0005-0000-0000-000003030000}"/>
    <cellStyle name="Calculation 3 4 6 3" xfId="2597" xr:uid="{00000000-0005-0000-0000-000004030000}"/>
    <cellStyle name="Calculation 3 4 7" xfId="898" xr:uid="{00000000-0005-0000-0000-000005030000}"/>
    <cellStyle name="Calculation 3 4 7 2" xfId="1837" xr:uid="{00000000-0005-0000-0000-000006030000}"/>
    <cellStyle name="Calculation 3 4 7 3" xfId="2696" xr:uid="{00000000-0005-0000-0000-000007030000}"/>
    <cellStyle name="Calculation 3 4 8" xfId="997" xr:uid="{00000000-0005-0000-0000-000008030000}"/>
    <cellStyle name="Calculation 3 4 8 2" xfId="1936" xr:uid="{00000000-0005-0000-0000-000009030000}"/>
    <cellStyle name="Calculation 3 4 8 3" xfId="2795" xr:uid="{00000000-0005-0000-0000-00000A030000}"/>
    <cellStyle name="Calculation 3 4 9" xfId="1097" xr:uid="{00000000-0005-0000-0000-00000B030000}"/>
    <cellStyle name="Calculation 3 4 9 2" xfId="2036" xr:uid="{00000000-0005-0000-0000-00000C030000}"/>
    <cellStyle name="Calculation 3 4 9 3" xfId="2895" xr:uid="{00000000-0005-0000-0000-00000D030000}"/>
    <cellStyle name="Calculation 3 5" xfId="228" xr:uid="{00000000-0005-0000-0000-00000E030000}"/>
    <cellStyle name="Calculation 3 5 10" xfId="1194" xr:uid="{00000000-0005-0000-0000-00000F030000}"/>
    <cellStyle name="Calculation 3 5 2" xfId="377" xr:uid="{00000000-0005-0000-0000-000010030000}"/>
    <cellStyle name="Calculation 3 5 2 2" xfId="1317" xr:uid="{00000000-0005-0000-0000-000011030000}"/>
    <cellStyle name="Calculation 3 5 2 3" xfId="2176" xr:uid="{00000000-0005-0000-0000-000012030000}"/>
    <cellStyle name="Calculation 3 5 3" xfId="488" xr:uid="{00000000-0005-0000-0000-000013030000}"/>
    <cellStyle name="Calculation 3 5 3 2" xfId="1427" xr:uid="{00000000-0005-0000-0000-000014030000}"/>
    <cellStyle name="Calculation 3 5 3 3" xfId="2286" xr:uid="{00000000-0005-0000-0000-000015030000}"/>
    <cellStyle name="Calculation 3 5 4" xfId="591" xr:uid="{00000000-0005-0000-0000-000016030000}"/>
    <cellStyle name="Calculation 3 5 4 2" xfId="1530" xr:uid="{00000000-0005-0000-0000-000017030000}"/>
    <cellStyle name="Calculation 3 5 4 3" xfId="2389" xr:uid="{00000000-0005-0000-0000-000018030000}"/>
    <cellStyle name="Calculation 3 5 5" xfId="692" xr:uid="{00000000-0005-0000-0000-000019030000}"/>
    <cellStyle name="Calculation 3 5 5 2" xfId="1631" xr:uid="{00000000-0005-0000-0000-00001A030000}"/>
    <cellStyle name="Calculation 3 5 5 3" xfId="2490" xr:uid="{00000000-0005-0000-0000-00001B030000}"/>
    <cellStyle name="Calculation 3 5 6" xfId="796" xr:uid="{00000000-0005-0000-0000-00001C030000}"/>
    <cellStyle name="Calculation 3 5 6 2" xfId="1735" xr:uid="{00000000-0005-0000-0000-00001D030000}"/>
    <cellStyle name="Calculation 3 5 6 3" xfId="2594" xr:uid="{00000000-0005-0000-0000-00001E030000}"/>
    <cellStyle name="Calculation 3 5 7" xfId="895" xr:uid="{00000000-0005-0000-0000-00001F030000}"/>
    <cellStyle name="Calculation 3 5 7 2" xfId="1834" xr:uid="{00000000-0005-0000-0000-000020030000}"/>
    <cellStyle name="Calculation 3 5 7 3" xfId="2693" xr:uid="{00000000-0005-0000-0000-000021030000}"/>
    <cellStyle name="Calculation 3 5 8" xfId="994" xr:uid="{00000000-0005-0000-0000-000022030000}"/>
    <cellStyle name="Calculation 3 5 8 2" xfId="1933" xr:uid="{00000000-0005-0000-0000-000023030000}"/>
    <cellStyle name="Calculation 3 5 8 3" xfId="2792" xr:uid="{00000000-0005-0000-0000-000024030000}"/>
    <cellStyle name="Calculation 3 5 9" xfId="1094" xr:uid="{00000000-0005-0000-0000-000025030000}"/>
    <cellStyle name="Calculation 3 5 9 2" xfId="2033" xr:uid="{00000000-0005-0000-0000-000026030000}"/>
    <cellStyle name="Calculation 3 5 9 3" xfId="2892" xr:uid="{00000000-0005-0000-0000-000027030000}"/>
    <cellStyle name="Calculation 3 6" xfId="317" xr:uid="{00000000-0005-0000-0000-000028030000}"/>
    <cellStyle name="Calculation 3 6 2" xfId="429" xr:uid="{00000000-0005-0000-0000-000029030000}"/>
    <cellStyle name="Calculation 3 6 2 2" xfId="1368" xr:uid="{00000000-0005-0000-0000-00002A030000}"/>
    <cellStyle name="Calculation 3 6 2 3" xfId="2227" xr:uid="{00000000-0005-0000-0000-00002B030000}"/>
    <cellStyle name="Calculation 3 6 3" xfId="532" xr:uid="{00000000-0005-0000-0000-00002C030000}"/>
    <cellStyle name="Calculation 3 6 3 2" xfId="1471" xr:uid="{00000000-0005-0000-0000-00002D030000}"/>
    <cellStyle name="Calculation 3 6 3 3" xfId="2330" xr:uid="{00000000-0005-0000-0000-00002E030000}"/>
    <cellStyle name="Calculation 3 6 4" xfId="633" xr:uid="{00000000-0005-0000-0000-00002F030000}"/>
    <cellStyle name="Calculation 3 6 4 2" xfId="1572" xr:uid="{00000000-0005-0000-0000-000030030000}"/>
    <cellStyle name="Calculation 3 6 4 3" xfId="2431" xr:uid="{00000000-0005-0000-0000-000031030000}"/>
    <cellStyle name="Calculation 3 6 5" xfId="736" xr:uid="{00000000-0005-0000-0000-000032030000}"/>
    <cellStyle name="Calculation 3 6 5 2" xfId="1675" xr:uid="{00000000-0005-0000-0000-000033030000}"/>
    <cellStyle name="Calculation 3 6 5 3" xfId="2534" xr:uid="{00000000-0005-0000-0000-000034030000}"/>
    <cellStyle name="Calculation 3 6 6" xfId="836" xr:uid="{00000000-0005-0000-0000-000035030000}"/>
    <cellStyle name="Calculation 3 6 6 2" xfId="1775" xr:uid="{00000000-0005-0000-0000-000036030000}"/>
    <cellStyle name="Calculation 3 6 6 3" xfId="2634" xr:uid="{00000000-0005-0000-0000-000037030000}"/>
    <cellStyle name="Calculation 3 6 7" xfId="935" xr:uid="{00000000-0005-0000-0000-000038030000}"/>
    <cellStyle name="Calculation 3 6 7 2" xfId="1874" xr:uid="{00000000-0005-0000-0000-000039030000}"/>
    <cellStyle name="Calculation 3 6 7 3" xfId="2733" xr:uid="{00000000-0005-0000-0000-00003A030000}"/>
    <cellStyle name="Calculation 3 6 8" xfId="1035" xr:uid="{00000000-0005-0000-0000-00003B030000}"/>
    <cellStyle name="Calculation 3 6 8 2" xfId="1974" xr:uid="{00000000-0005-0000-0000-00003C030000}"/>
    <cellStyle name="Calculation 3 6 8 3" xfId="2833" xr:uid="{00000000-0005-0000-0000-00003D030000}"/>
    <cellStyle name="Calculation 3 6 9" xfId="1135" xr:uid="{00000000-0005-0000-0000-00003E030000}"/>
    <cellStyle name="Calculation 3 7" xfId="289" xr:uid="{00000000-0005-0000-0000-00003F030000}"/>
    <cellStyle name="Calculation 3 7 2" xfId="1254" xr:uid="{00000000-0005-0000-0000-000040030000}"/>
    <cellStyle name="Calculation 3 7 3" xfId="2113" xr:uid="{00000000-0005-0000-0000-000041030000}"/>
    <cellStyle name="Calculation 3 8" xfId="291" xr:uid="{00000000-0005-0000-0000-000042030000}"/>
    <cellStyle name="Calculation 3 8 2" xfId="1256" xr:uid="{00000000-0005-0000-0000-000043030000}"/>
    <cellStyle name="Calculation 3 8 3" xfId="2115" xr:uid="{00000000-0005-0000-0000-000044030000}"/>
    <cellStyle name="Calculation 4" xfId="115" xr:uid="{00000000-0005-0000-0000-000045030000}"/>
    <cellStyle name="Calculation 4 2" xfId="220" xr:uid="{00000000-0005-0000-0000-000046030000}"/>
    <cellStyle name="Calculation 4 2 10" xfId="1186" xr:uid="{00000000-0005-0000-0000-000047030000}"/>
    <cellStyle name="Calculation 4 2 2" xfId="369" xr:uid="{00000000-0005-0000-0000-000048030000}"/>
    <cellStyle name="Calculation 4 2 2 2" xfId="1309" xr:uid="{00000000-0005-0000-0000-000049030000}"/>
    <cellStyle name="Calculation 4 2 2 3" xfId="2168" xr:uid="{00000000-0005-0000-0000-00004A030000}"/>
    <cellStyle name="Calculation 4 2 3" xfId="480" xr:uid="{00000000-0005-0000-0000-00004B030000}"/>
    <cellStyle name="Calculation 4 2 3 2" xfId="1419" xr:uid="{00000000-0005-0000-0000-00004C030000}"/>
    <cellStyle name="Calculation 4 2 3 3" xfId="2278" xr:uid="{00000000-0005-0000-0000-00004D030000}"/>
    <cellStyle name="Calculation 4 2 4" xfId="583" xr:uid="{00000000-0005-0000-0000-00004E030000}"/>
    <cellStyle name="Calculation 4 2 4 2" xfId="1522" xr:uid="{00000000-0005-0000-0000-00004F030000}"/>
    <cellStyle name="Calculation 4 2 4 3" xfId="2381" xr:uid="{00000000-0005-0000-0000-000050030000}"/>
    <cellStyle name="Calculation 4 2 5" xfId="684" xr:uid="{00000000-0005-0000-0000-000051030000}"/>
    <cellStyle name="Calculation 4 2 5 2" xfId="1623" xr:uid="{00000000-0005-0000-0000-000052030000}"/>
    <cellStyle name="Calculation 4 2 5 3" xfId="2482" xr:uid="{00000000-0005-0000-0000-000053030000}"/>
    <cellStyle name="Calculation 4 2 6" xfId="788" xr:uid="{00000000-0005-0000-0000-000054030000}"/>
    <cellStyle name="Calculation 4 2 6 2" xfId="1727" xr:uid="{00000000-0005-0000-0000-000055030000}"/>
    <cellStyle name="Calculation 4 2 6 3" xfId="2586" xr:uid="{00000000-0005-0000-0000-000056030000}"/>
    <cellStyle name="Calculation 4 2 7" xfId="887" xr:uid="{00000000-0005-0000-0000-000057030000}"/>
    <cellStyle name="Calculation 4 2 7 2" xfId="1826" xr:uid="{00000000-0005-0000-0000-000058030000}"/>
    <cellStyle name="Calculation 4 2 7 3" xfId="2685" xr:uid="{00000000-0005-0000-0000-000059030000}"/>
    <cellStyle name="Calculation 4 2 8" xfId="986" xr:uid="{00000000-0005-0000-0000-00005A030000}"/>
    <cellStyle name="Calculation 4 2 8 2" xfId="1925" xr:uid="{00000000-0005-0000-0000-00005B030000}"/>
    <cellStyle name="Calculation 4 2 8 3" xfId="2784" xr:uid="{00000000-0005-0000-0000-00005C030000}"/>
    <cellStyle name="Calculation 4 2 9" xfId="1086" xr:uid="{00000000-0005-0000-0000-00005D030000}"/>
    <cellStyle name="Calculation 4 2 9 2" xfId="2025" xr:uid="{00000000-0005-0000-0000-00005E030000}"/>
    <cellStyle name="Calculation 4 2 9 3" xfId="2884" xr:uid="{00000000-0005-0000-0000-00005F030000}"/>
    <cellStyle name="Calculation 4 3" xfId="224" xr:uid="{00000000-0005-0000-0000-000060030000}"/>
    <cellStyle name="Calculation 4 3 10" xfId="1190" xr:uid="{00000000-0005-0000-0000-000061030000}"/>
    <cellStyle name="Calculation 4 3 2" xfId="373" xr:uid="{00000000-0005-0000-0000-000062030000}"/>
    <cellStyle name="Calculation 4 3 2 2" xfId="1313" xr:uid="{00000000-0005-0000-0000-000063030000}"/>
    <cellStyle name="Calculation 4 3 2 3" xfId="2172" xr:uid="{00000000-0005-0000-0000-000064030000}"/>
    <cellStyle name="Calculation 4 3 3" xfId="484" xr:uid="{00000000-0005-0000-0000-000065030000}"/>
    <cellStyle name="Calculation 4 3 3 2" xfId="1423" xr:uid="{00000000-0005-0000-0000-000066030000}"/>
    <cellStyle name="Calculation 4 3 3 3" xfId="2282" xr:uid="{00000000-0005-0000-0000-000067030000}"/>
    <cellStyle name="Calculation 4 3 4" xfId="587" xr:uid="{00000000-0005-0000-0000-000068030000}"/>
    <cellStyle name="Calculation 4 3 4 2" xfId="1526" xr:uid="{00000000-0005-0000-0000-000069030000}"/>
    <cellStyle name="Calculation 4 3 4 3" xfId="2385" xr:uid="{00000000-0005-0000-0000-00006A030000}"/>
    <cellStyle name="Calculation 4 3 5" xfId="688" xr:uid="{00000000-0005-0000-0000-00006B030000}"/>
    <cellStyle name="Calculation 4 3 5 2" xfId="1627" xr:uid="{00000000-0005-0000-0000-00006C030000}"/>
    <cellStyle name="Calculation 4 3 5 3" xfId="2486" xr:uid="{00000000-0005-0000-0000-00006D030000}"/>
    <cellStyle name="Calculation 4 3 6" xfId="792" xr:uid="{00000000-0005-0000-0000-00006E030000}"/>
    <cellStyle name="Calculation 4 3 6 2" xfId="1731" xr:uid="{00000000-0005-0000-0000-00006F030000}"/>
    <cellStyle name="Calculation 4 3 6 3" xfId="2590" xr:uid="{00000000-0005-0000-0000-000070030000}"/>
    <cellStyle name="Calculation 4 3 7" xfId="891" xr:uid="{00000000-0005-0000-0000-000071030000}"/>
    <cellStyle name="Calculation 4 3 7 2" xfId="1830" xr:uid="{00000000-0005-0000-0000-000072030000}"/>
    <cellStyle name="Calculation 4 3 7 3" xfId="2689" xr:uid="{00000000-0005-0000-0000-000073030000}"/>
    <cellStyle name="Calculation 4 3 8" xfId="990" xr:uid="{00000000-0005-0000-0000-000074030000}"/>
    <cellStyle name="Calculation 4 3 8 2" xfId="1929" xr:uid="{00000000-0005-0000-0000-000075030000}"/>
    <cellStyle name="Calculation 4 3 8 3" xfId="2788" xr:uid="{00000000-0005-0000-0000-000076030000}"/>
    <cellStyle name="Calculation 4 3 9" xfId="1090" xr:uid="{00000000-0005-0000-0000-000077030000}"/>
    <cellStyle name="Calculation 4 3 9 2" xfId="2029" xr:uid="{00000000-0005-0000-0000-000078030000}"/>
    <cellStyle name="Calculation 4 3 9 3" xfId="2888" xr:uid="{00000000-0005-0000-0000-000079030000}"/>
    <cellStyle name="Calculation 4 4" xfId="229" xr:uid="{00000000-0005-0000-0000-00007A030000}"/>
    <cellStyle name="Calculation 4 4 10" xfId="1195" xr:uid="{00000000-0005-0000-0000-00007B030000}"/>
    <cellStyle name="Calculation 4 4 2" xfId="378" xr:uid="{00000000-0005-0000-0000-00007C030000}"/>
    <cellStyle name="Calculation 4 4 2 2" xfId="1318" xr:uid="{00000000-0005-0000-0000-00007D030000}"/>
    <cellStyle name="Calculation 4 4 2 3" xfId="2177" xr:uid="{00000000-0005-0000-0000-00007E030000}"/>
    <cellStyle name="Calculation 4 4 3" xfId="489" xr:uid="{00000000-0005-0000-0000-00007F030000}"/>
    <cellStyle name="Calculation 4 4 3 2" xfId="1428" xr:uid="{00000000-0005-0000-0000-000080030000}"/>
    <cellStyle name="Calculation 4 4 3 3" xfId="2287" xr:uid="{00000000-0005-0000-0000-000081030000}"/>
    <cellStyle name="Calculation 4 4 4" xfId="592" xr:uid="{00000000-0005-0000-0000-000082030000}"/>
    <cellStyle name="Calculation 4 4 4 2" xfId="1531" xr:uid="{00000000-0005-0000-0000-000083030000}"/>
    <cellStyle name="Calculation 4 4 4 3" xfId="2390" xr:uid="{00000000-0005-0000-0000-000084030000}"/>
    <cellStyle name="Calculation 4 4 5" xfId="693" xr:uid="{00000000-0005-0000-0000-000085030000}"/>
    <cellStyle name="Calculation 4 4 5 2" xfId="1632" xr:uid="{00000000-0005-0000-0000-000086030000}"/>
    <cellStyle name="Calculation 4 4 5 3" xfId="2491" xr:uid="{00000000-0005-0000-0000-000087030000}"/>
    <cellStyle name="Calculation 4 4 6" xfId="797" xr:uid="{00000000-0005-0000-0000-000088030000}"/>
    <cellStyle name="Calculation 4 4 6 2" xfId="1736" xr:uid="{00000000-0005-0000-0000-000089030000}"/>
    <cellStyle name="Calculation 4 4 6 3" xfId="2595" xr:uid="{00000000-0005-0000-0000-00008A030000}"/>
    <cellStyle name="Calculation 4 4 7" xfId="896" xr:uid="{00000000-0005-0000-0000-00008B030000}"/>
    <cellStyle name="Calculation 4 4 7 2" xfId="1835" xr:uid="{00000000-0005-0000-0000-00008C030000}"/>
    <cellStyle name="Calculation 4 4 7 3" xfId="2694" xr:uid="{00000000-0005-0000-0000-00008D030000}"/>
    <cellStyle name="Calculation 4 4 8" xfId="995" xr:uid="{00000000-0005-0000-0000-00008E030000}"/>
    <cellStyle name="Calculation 4 4 8 2" xfId="1934" xr:uid="{00000000-0005-0000-0000-00008F030000}"/>
    <cellStyle name="Calculation 4 4 8 3" xfId="2793" xr:uid="{00000000-0005-0000-0000-000090030000}"/>
    <cellStyle name="Calculation 4 4 9" xfId="1095" xr:uid="{00000000-0005-0000-0000-000091030000}"/>
    <cellStyle name="Calculation 4 4 9 2" xfId="2034" xr:uid="{00000000-0005-0000-0000-000092030000}"/>
    <cellStyle name="Calculation 4 4 9 3" xfId="2893" xr:uid="{00000000-0005-0000-0000-000093030000}"/>
    <cellStyle name="Calculation 4 5" xfId="227" xr:uid="{00000000-0005-0000-0000-000094030000}"/>
    <cellStyle name="Calculation 4 5 10" xfId="1193" xr:uid="{00000000-0005-0000-0000-000095030000}"/>
    <cellStyle name="Calculation 4 5 2" xfId="376" xr:uid="{00000000-0005-0000-0000-000096030000}"/>
    <cellStyle name="Calculation 4 5 2 2" xfId="1316" xr:uid="{00000000-0005-0000-0000-000097030000}"/>
    <cellStyle name="Calculation 4 5 2 3" xfId="2175" xr:uid="{00000000-0005-0000-0000-000098030000}"/>
    <cellStyle name="Calculation 4 5 3" xfId="487" xr:uid="{00000000-0005-0000-0000-000099030000}"/>
    <cellStyle name="Calculation 4 5 3 2" xfId="1426" xr:uid="{00000000-0005-0000-0000-00009A030000}"/>
    <cellStyle name="Calculation 4 5 3 3" xfId="2285" xr:uid="{00000000-0005-0000-0000-00009B030000}"/>
    <cellStyle name="Calculation 4 5 4" xfId="590" xr:uid="{00000000-0005-0000-0000-00009C030000}"/>
    <cellStyle name="Calculation 4 5 4 2" xfId="1529" xr:uid="{00000000-0005-0000-0000-00009D030000}"/>
    <cellStyle name="Calculation 4 5 4 3" xfId="2388" xr:uid="{00000000-0005-0000-0000-00009E030000}"/>
    <cellStyle name="Calculation 4 5 5" xfId="691" xr:uid="{00000000-0005-0000-0000-00009F030000}"/>
    <cellStyle name="Calculation 4 5 5 2" xfId="1630" xr:uid="{00000000-0005-0000-0000-0000A0030000}"/>
    <cellStyle name="Calculation 4 5 5 3" xfId="2489" xr:uid="{00000000-0005-0000-0000-0000A1030000}"/>
    <cellStyle name="Calculation 4 5 6" xfId="795" xr:uid="{00000000-0005-0000-0000-0000A2030000}"/>
    <cellStyle name="Calculation 4 5 6 2" xfId="1734" xr:uid="{00000000-0005-0000-0000-0000A3030000}"/>
    <cellStyle name="Calculation 4 5 6 3" xfId="2593" xr:uid="{00000000-0005-0000-0000-0000A4030000}"/>
    <cellStyle name="Calculation 4 5 7" xfId="894" xr:uid="{00000000-0005-0000-0000-0000A5030000}"/>
    <cellStyle name="Calculation 4 5 7 2" xfId="1833" xr:uid="{00000000-0005-0000-0000-0000A6030000}"/>
    <cellStyle name="Calculation 4 5 7 3" xfId="2692" xr:uid="{00000000-0005-0000-0000-0000A7030000}"/>
    <cellStyle name="Calculation 4 5 8" xfId="993" xr:uid="{00000000-0005-0000-0000-0000A8030000}"/>
    <cellStyle name="Calculation 4 5 8 2" xfId="1932" xr:uid="{00000000-0005-0000-0000-0000A9030000}"/>
    <cellStyle name="Calculation 4 5 8 3" xfId="2791" xr:uid="{00000000-0005-0000-0000-0000AA030000}"/>
    <cellStyle name="Calculation 4 5 9" xfId="1093" xr:uid="{00000000-0005-0000-0000-0000AB030000}"/>
    <cellStyle name="Calculation 4 5 9 2" xfId="2032" xr:uid="{00000000-0005-0000-0000-0000AC030000}"/>
    <cellStyle name="Calculation 4 5 9 3" xfId="2891" xr:uid="{00000000-0005-0000-0000-0000AD030000}"/>
    <cellStyle name="Calculation 4 6" xfId="314" xr:uid="{00000000-0005-0000-0000-0000AE030000}"/>
    <cellStyle name="Calculation 4 6 2" xfId="426" xr:uid="{00000000-0005-0000-0000-0000AF030000}"/>
    <cellStyle name="Calculation 4 6 2 2" xfId="1365" xr:uid="{00000000-0005-0000-0000-0000B0030000}"/>
    <cellStyle name="Calculation 4 6 2 3" xfId="2224" xr:uid="{00000000-0005-0000-0000-0000B1030000}"/>
    <cellStyle name="Calculation 4 6 3" xfId="529" xr:uid="{00000000-0005-0000-0000-0000B2030000}"/>
    <cellStyle name="Calculation 4 6 3 2" xfId="1468" xr:uid="{00000000-0005-0000-0000-0000B3030000}"/>
    <cellStyle name="Calculation 4 6 3 3" xfId="2327" xr:uid="{00000000-0005-0000-0000-0000B4030000}"/>
    <cellStyle name="Calculation 4 6 4" xfId="630" xr:uid="{00000000-0005-0000-0000-0000B5030000}"/>
    <cellStyle name="Calculation 4 6 4 2" xfId="1569" xr:uid="{00000000-0005-0000-0000-0000B6030000}"/>
    <cellStyle name="Calculation 4 6 4 3" xfId="2428" xr:uid="{00000000-0005-0000-0000-0000B7030000}"/>
    <cellStyle name="Calculation 4 6 5" xfId="733" xr:uid="{00000000-0005-0000-0000-0000B8030000}"/>
    <cellStyle name="Calculation 4 6 5 2" xfId="1672" xr:uid="{00000000-0005-0000-0000-0000B9030000}"/>
    <cellStyle name="Calculation 4 6 5 3" xfId="2531" xr:uid="{00000000-0005-0000-0000-0000BA030000}"/>
    <cellStyle name="Calculation 4 6 6" xfId="526" xr:uid="{00000000-0005-0000-0000-0000BB030000}"/>
    <cellStyle name="Calculation 4 6 6 2" xfId="1465" xr:uid="{00000000-0005-0000-0000-0000BC030000}"/>
    <cellStyle name="Calculation 4 6 6 3" xfId="2324" xr:uid="{00000000-0005-0000-0000-0000BD030000}"/>
    <cellStyle name="Calculation 4 6 7" xfId="731" xr:uid="{00000000-0005-0000-0000-0000BE030000}"/>
    <cellStyle name="Calculation 4 6 7 2" xfId="1670" xr:uid="{00000000-0005-0000-0000-0000BF030000}"/>
    <cellStyle name="Calculation 4 6 7 3" xfId="2529" xr:uid="{00000000-0005-0000-0000-0000C0030000}"/>
    <cellStyle name="Calculation 4 6 8" xfId="1032" xr:uid="{00000000-0005-0000-0000-0000C1030000}"/>
    <cellStyle name="Calculation 4 6 8 2" xfId="1971" xr:uid="{00000000-0005-0000-0000-0000C2030000}"/>
    <cellStyle name="Calculation 4 6 8 3" xfId="2830" xr:uid="{00000000-0005-0000-0000-0000C3030000}"/>
    <cellStyle name="Calculation 4 6 9" xfId="1132" xr:uid="{00000000-0005-0000-0000-0000C4030000}"/>
    <cellStyle name="Calculation 4 7" xfId="286" xr:uid="{00000000-0005-0000-0000-0000C5030000}"/>
    <cellStyle name="Calculation 4 7 2" xfId="1251" xr:uid="{00000000-0005-0000-0000-0000C6030000}"/>
    <cellStyle name="Calculation 4 7 3" xfId="2110" xr:uid="{00000000-0005-0000-0000-0000C7030000}"/>
    <cellStyle name="Calculation 4 8" xfId="288" xr:uid="{00000000-0005-0000-0000-0000C8030000}"/>
    <cellStyle name="Calculation 4 8 2" xfId="1253" xr:uid="{00000000-0005-0000-0000-0000C9030000}"/>
    <cellStyle name="Calculation 4 8 3" xfId="2112" xr:uid="{00000000-0005-0000-0000-0000CA030000}"/>
    <cellStyle name="Calculation 5" xfId="2991" xr:uid="{00000000-0005-0000-0000-0000CB030000}"/>
    <cellStyle name="Check Cell 2" xfId="120" xr:uid="{00000000-0005-0000-0000-0000CC030000}"/>
    <cellStyle name="Check Cell 2 2" xfId="121" xr:uid="{00000000-0005-0000-0000-0000CD030000}"/>
    <cellStyle name="Check Cell 2 2 2" xfId="3444" xr:uid="{00000000-0005-0000-0000-0000CE030000}"/>
    <cellStyle name="Check Cell 2 3" xfId="3160" xr:uid="{00000000-0005-0000-0000-0000CF030000}"/>
    <cellStyle name="Check Cell 3" xfId="122" xr:uid="{00000000-0005-0000-0000-0000D0030000}"/>
    <cellStyle name="Check Cell 4" xfId="119" xr:uid="{00000000-0005-0000-0000-0000D1030000}"/>
    <cellStyle name="Check Cell 5" xfId="2992" xr:uid="{00000000-0005-0000-0000-0000D2030000}"/>
    <cellStyle name="Comma 10" xfId="3446" xr:uid="{00000000-0005-0000-0000-0000D3030000}"/>
    <cellStyle name="Comma 10 2" xfId="3908" xr:uid="{00000000-0005-0000-0000-0000D4030000}"/>
    <cellStyle name="Comma 10 3" xfId="4259" xr:uid="{00000000-0005-0000-0000-0000D5030000}"/>
    <cellStyle name="Comma 11" xfId="3445" xr:uid="{00000000-0005-0000-0000-0000D6030000}"/>
    <cellStyle name="Comma 11 2" xfId="3907" xr:uid="{00000000-0005-0000-0000-0000D7030000}"/>
    <cellStyle name="Comma 12" xfId="4258" xr:uid="{00000000-0005-0000-0000-0000D8030000}"/>
    <cellStyle name="Comma 12 2" xfId="3941" xr:uid="{00000000-0005-0000-0000-0000D9030000}"/>
    <cellStyle name="Comma 2" xfId="2079" xr:uid="{00000000-0005-0000-0000-0000DA030000}"/>
    <cellStyle name="Comma 2 2" xfId="3130" xr:uid="{00000000-0005-0000-0000-0000DB030000}"/>
    <cellStyle name="Comma 2 2 2" xfId="3449" xr:uid="{00000000-0005-0000-0000-0000DC030000}"/>
    <cellStyle name="Comma 2 2 3" xfId="3448" xr:uid="{00000000-0005-0000-0000-0000DD030000}"/>
    <cellStyle name="Comma 2 2 3 2" xfId="3910" xr:uid="{00000000-0005-0000-0000-0000DE030000}"/>
    <cellStyle name="Comma 2 2 4" xfId="3903" xr:uid="{00000000-0005-0000-0000-0000DF030000}"/>
    <cellStyle name="Comma 2 2 5" xfId="4261" xr:uid="{00000000-0005-0000-0000-0000E0030000}"/>
    <cellStyle name="Comma 2 3" xfId="3450" xr:uid="{00000000-0005-0000-0000-0000E1030000}"/>
    <cellStyle name="Comma 2 3 2" xfId="3451" xr:uid="{00000000-0005-0000-0000-0000E2030000}"/>
    <cellStyle name="Comma 2 3 2 2" xfId="3911" xr:uid="{00000000-0005-0000-0000-0000E3030000}"/>
    <cellStyle name="Comma 2 3 2 3" xfId="4262" xr:uid="{00000000-0005-0000-0000-0000E4030000}"/>
    <cellStyle name="Comma 2 4" xfId="3452" xr:uid="{00000000-0005-0000-0000-0000E5030000}"/>
    <cellStyle name="Comma 2 5" xfId="3453" xr:uid="{00000000-0005-0000-0000-0000E6030000}"/>
    <cellStyle name="Comma 2 6" xfId="3447" xr:uid="{00000000-0005-0000-0000-0000E7030000}"/>
    <cellStyle name="Comma 2 6 2" xfId="3909" xr:uid="{00000000-0005-0000-0000-0000E8030000}"/>
    <cellStyle name="Comma 2 7" xfId="3774" xr:uid="{00000000-0005-0000-0000-0000E9030000}"/>
    <cellStyle name="Comma 2 8" xfId="4260" xr:uid="{00000000-0005-0000-0000-0000EA030000}"/>
    <cellStyle name="Comma 2_AR" xfId="3454" xr:uid="{00000000-0005-0000-0000-0000EB030000}"/>
    <cellStyle name="Comma 3" xfId="3455" xr:uid="{00000000-0005-0000-0000-0000EC030000}"/>
    <cellStyle name="Comma 3 2" xfId="3456" xr:uid="{00000000-0005-0000-0000-0000ED030000}"/>
    <cellStyle name="Comma 3 2 2" xfId="3912" xr:uid="{00000000-0005-0000-0000-0000EE030000}"/>
    <cellStyle name="Comma 3 4" xfId="3457" xr:uid="{00000000-0005-0000-0000-0000EF030000}"/>
    <cellStyle name="Comma 3 4 2" xfId="3913" xr:uid="{00000000-0005-0000-0000-0000F0030000}"/>
    <cellStyle name="Comma 4" xfId="3458" xr:uid="{00000000-0005-0000-0000-0000F1030000}"/>
    <cellStyle name="Comma 4 2" xfId="3459" xr:uid="{00000000-0005-0000-0000-0000F2030000}"/>
    <cellStyle name="Comma 4 3" xfId="3460" xr:uid="{00000000-0005-0000-0000-0000F3030000}"/>
    <cellStyle name="Comma 4 4" xfId="3914" xr:uid="{00000000-0005-0000-0000-0000F4030000}"/>
    <cellStyle name="Comma 4 5" xfId="4263" xr:uid="{00000000-0005-0000-0000-0000F5030000}"/>
    <cellStyle name="Comma 5" xfId="3461" xr:uid="{00000000-0005-0000-0000-0000F6030000}"/>
    <cellStyle name="Comma 6" xfId="3462" xr:uid="{00000000-0005-0000-0000-0000F7030000}"/>
    <cellStyle name="Comma 7" xfId="3463" xr:uid="{00000000-0005-0000-0000-0000F8030000}"/>
    <cellStyle name="Comma 7 2" xfId="3915" xr:uid="{00000000-0005-0000-0000-0000F9030000}"/>
    <cellStyle name="Comma 8" xfId="3464" xr:uid="{00000000-0005-0000-0000-0000FA030000}"/>
    <cellStyle name="Comma 8 2" xfId="3916" xr:uid="{00000000-0005-0000-0000-0000FB030000}"/>
    <cellStyle name="Comma 9" xfId="3465" xr:uid="{00000000-0005-0000-0000-0000FC030000}"/>
    <cellStyle name="Comma 9 2" xfId="3917" xr:uid="{00000000-0005-0000-0000-0000FD030000}"/>
    <cellStyle name="Currency 2" xfId="3466" xr:uid="{00000000-0005-0000-0000-0000FE030000}"/>
    <cellStyle name="Currency 2 2" xfId="3467" xr:uid="{00000000-0005-0000-0000-0000FF030000}"/>
    <cellStyle name="Currency 3" xfId="2077" xr:uid="{00000000-0005-0000-0000-000000040000}"/>
    <cellStyle name="Currency 3 2" xfId="3468" xr:uid="{00000000-0005-0000-0000-000001040000}"/>
    <cellStyle name="Currency 4" xfId="3469" xr:uid="{00000000-0005-0000-0000-000002040000}"/>
    <cellStyle name="Currency 5" xfId="3470" xr:uid="{00000000-0005-0000-0000-000003040000}"/>
    <cellStyle name="Currency 5 2" xfId="3471" xr:uid="{00000000-0005-0000-0000-000004040000}"/>
    <cellStyle name="Currency 6" xfId="3472" xr:uid="{00000000-0005-0000-0000-000005040000}"/>
    <cellStyle name="Currency 7" xfId="3473" xr:uid="{00000000-0005-0000-0000-000006040000}"/>
    <cellStyle name="Currency 8" xfId="3474" xr:uid="{00000000-0005-0000-0000-000007040000}"/>
    <cellStyle name="Date" xfId="3475" xr:uid="{00000000-0005-0000-0000-000008040000}"/>
    <cellStyle name="Date 2" xfId="3476" xr:uid="{00000000-0005-0000-0000-000009040000}"/>
    <cellStyle name="Dezimal [0]_Nossner_Brücke" xfId="3477" xr:uid="{00000000-0005-0000-0000-00000A040000}"/>
    <cellStyle name="Dezimal_en_Master" xfId="3478" xr:uid="{00000000-0005-0000-0000-00000B040000}"/>
    <cellStyle name="Divider" xfId="3479" xr:uid="{00000000-0005-0000-0000-00000C040000}"/>
    <cellStyle name="Excel Built-in Comma" xfId="3480" xr:uid="{00000000-0005-0000-0000-00000D040000}"/>
    <cellStyle name="Excel Built-in Normal" xfId="5" xr:uid="{00000000-0005-0000-0000-00000E040000}"/>
    <cellStyle name="Excel Built-in Normal 1" xfId="3482" xr:uid="{00000000-0005-0000-0000-00000F040000}"/>
    <cellStyle name="Excel Built-in Normal 2" xfId="3483" xr:uid="{00000000-0005-0000-0000-000010040000}"/>
    <cellStyle name="Excel Built-in Normal 3" xfId="3484" xr:uid="{00000000-0005-0000-0000-000011040000}"/>
    <cellStyle name="Excel Built-in Normal 4" xfId="3485" xr:uid="{00000000-0005-0000-0000-000012040000}"/>
    <cellStyle name="Excel Built-in Normal 5" xfId="3481" xr:uid="{00000000-0005-0000-0000-000013040000}"/>
    <cellStyle name="Excel Built-in Normal 6" xfId="3161" xr:uid="{00000000-0005-0000-0000-000014040000}"/>
    <cellStyle name="Excel Built-in Normal_DOP" xfId="3486" xr:uid="{00000000-0005-0000-0000-000015040000}"/>
    <cellStyle name="Explanatory Text 2" xfId="124" xr:uid="{00000000-0005-0000-0000-000016040000}"/>
    <cellStyle name="Explanatory Text 2 2" xfId="125" xr:uid="{00000000-0005-0000-0000-000017040000}"/>
    <cellStyle name="Explanatory Text 2 2 2" xfId="3487" xr:uid="{00000000-0005-0000-0000-000018040000}"/>
    <cellStyle name="Explanatory Text 2 3" xfId="3162" xr:uid="{00000000-0005-0000-0000-000019040000}"/>
    <cellStyle name="Explanatory Text 3" xfId="126" xr:uid="{00000000-0005-0000-0000-00001A040000}"/>
    <cellStyle name="Explanatory Text 4" xfId="123" xr:uid="{00000000-0005-0000-0000-00001B040000}"/>
    <cellStyle name="Fixed" xfId="3488" xr:uid="{00000000-0005-0000-0000-00001C040000}"/>
    <cellStyle name="Fixed 2" xfId="3489" xr:uid="{00000000-0005-0000-0000-00001D040000}"/>
    <cellStyle name="Good 2" xfId="128" xr:uid="{00000000-0005-0000-0000-00001E040000}"/>
    <cellStyle name="Good 2 2" xfId="129" xr:uid="{00000000-0005-0000-0000-00001F040000}"/>
    <cellStyle name="Good 2 2 2" xfId="3490" xr:uid="{00000000-0005-0000-0000-000020040000}"/>
    <cellStyle name="Good 2 3" xfId="3163" xr:uid="{00000000-0005-0000-0000-000021040000}"/>
    <cellStyle name="Good 3" xfId="130" xr:uid="{00000000-0005-0000-0000-000022040000}"/>
    <cellStyle name="Good 4" xfId="127" xr:uid="{00000000-0005-0000-0000-000023040000}"/>
    <cellStyle name="Good 5" xfId="2993" xr:uid="{00000000-0005-0000-0000-000024040000}"/>
    <cellStyle name="Halb" xfId="2994" xr:uid="{00000000-0005-0000-0000-000025040000}"/>
    <cellStyle name="Hea" xfId="2995" xr:uid="{00000000-0005-0000-0000-000026040000}"/>
    <cellStyle name="Heading" xfId="3491" xr:uid="{00000000-0005-0000-0000-000027040000}"/>
    <cellStyle name="Heading 1 2" xfId="132" xr:uid="{00000000-0005-0000-0000-000028040000}"/>
    <cellStyle name="Heading 1 2 2" xfId="133" xr:uid="{00000000-0005-0000-0000-000029040000}"/>
    <cellStyle name="Heading 1 2 2 2" xfId="3492" xr:uid="{00000000-0005-0000-0000-00002A040000}"/>
    <cellStyle name="Heading 1 2 3" xfId="3164" xr:uid="{00000000-0005-0000-0000-00002B040000}"/>
    <cellStyle name="Heading 1 3" xfId="134" xr:uid="{00000000-0005-0000-0000-00002C040000}"/>
    <cellStyle name="Heading 1 4" xfId="131" xr:uid="{00000000-0005-0000-0000-00002D040000}"/>
    <cellStyle name="Heading 2 2" xfId="136" xr:uid="{00000000-0005-0000-0000-00002E040000}"/>
    <cellStyle name="Heading 2 2 2" xfId="137" xr:uid="{00000000-0005-0000-0000-00002F040000}"/>
    <cellStyle name="Heading 2 2 3" xfId="3165" xr:uid="{00000000-0005-0000-0000-000030040000}"/>
    <cellStyle name="Heading 2 3" xfId="138" xr:uid="{00000000-0005-0000-0000-000031040000}"/>
    <cellStyle name="Heading 2 4" xfId="135" xr:uid="{00000000-0005-0000-0000-000032040000}"/>
    <cellStyle name="Heading 3 2" xfId="140" xr:uid="{00000000-0005-0000-0000-000033040000}"/>
    <cellStyle name="Heading 3 2 2" xfId="141" xr:uid="{00000000-0005-0000-0000-000034040000}"/>
    <cellStyle name="Heading 3 2 3" xfId="3166" xr:uid="{00000000-0005-0000-0000-000035040000}"/>
    <cellStyle name="Heading 3 3" xfId="142" xr:uid="{00000000-0005-0000-0000-000036040000}"/>
    <cellStyle name="Heading 3 4" xfId="139" xr:uid="{00000000-0005-0000-0000-000037040000}"/>
    <cellStyle name="Heading 4 2" xfId="144" xr:uid="{00000000-0005-0000-0000-000038040000}"/>
    <cellStyle name="Heading 4 2 2" xfId="145" xr:uid="{00000000-0005-0000-0000-000039040000}"/>
    <cellStyle name="Heading 4 2 3" xfId="3167" xr:uid="{00000000-0005-0000-0000-00003A040000}"/>
    <cellStyle name="Heading 4 3" xfId="146" xr:uid="{00000000-0005-0000-0000-00003B040000}"/>
    <cellStyle name="Heading 4 4" xfId="143" xr:uid="{00000000-0005-0000-0000-00003C040000}"/>
    <cellStyle name="Heading1" xfId="3493" xr:uid="{00000000-0005-0000-0000-00003D040000}"/>
    <cellStyle name="Heading1 1" xfId="3494" xr:uid="{00000000-0005-0000-0000-00003E040000}"/>
    <cellStyle name="Heading1 2" xfId="3495" xr:uid="{00000000-0005-0000-0000-00003F040000}"/>
    <cellStyle name="Heading1_DOP" xfId="3496" xr:uid="{00000000-0005-0000-0000-000040040000}"/>
    <cellStyle name="Heading2" xfId="3497" xr:uid="{00000000-0005-0000-0000-000041040000}"/>
    <cellStyle name="Heading2 2" xfId="3498" xr:uid="{00000000-0005-0000-0000-000042040000}"/>
    <cellStyle name="Headline I" xfId="3499" xr:uid="{00000000-0005-0000-0000-000043040000}"/>
    <cellStyle name="Headline II" xfId="3500" xr:uid="{00000000-0005-0000-0000-000044040000}"/>
    <cellStyle name="Headline III" xfId="3501" xr:uid="{00000000-0005-0000-0000-000045040000}"/>
    <cellStyle name="Hyperlink 2" xfId="3502" xr:uid="{00000000-0005-0000-0000-000046040000}"/>
    <cellStyle name="Hyperlink 2 2" xfId="3503" xr:uid="{00000000-0005-0000-0000-000047040000}"/>
    <cellStyle name="Hyperlink 2 3" xfId="3504" xr:uid="{00000000-0005-0000-0000-000048040000}"/>
    <cellStyle name="Hyperlink 2 4" xfId="3505" xr:uid="{00000000-0005-0000-0000-000049040000}"/>
    <cellStyle name="Hoiatustekst" xfId="2996" xr:uid="{00000000-0005-0000-0000-00004A040000}"/>
    <cellStyle name="Ievade" xfId="3506" xr:uid="{00000000-0005-0000-0000-00004B040000}"/>
    <cellStyle name="Ievade 2" xfId="3507" xr:uid="{00000000-0005-0000-0000-00004C040000}"/>
    <cellStyle name="Ievade 3" xfId="3508" xr:uid="{00000000-0005-0000-0000-00004D040000}"/>
    <cellStyle name="Ievade 4" xfId="3509" xr:uid="{00000000-0005-0000-0000-00004E040000}"/>
    <cellStyle name="Input 2" xfId="148" xr:uid="{00000000-0005-0000-0000-00004F040000}"/>
    <cellStyle name="Input 2 10" xfId="3168" xr:uid="{00000000-0005-0000-0000-000050040000}"/>
    <cellStyle name="Input 2 2" xfId="149" xr:uid="{00000000-0005-0000-0000-000051040000}"/>
    <cellStyle name="Input 2 2 2" xfId="211" xr:uid="{00000000-0005-0000-0000-000052040000}"/>
    <cellStyle name="Input 2 2 2 10" xfId="1177" xr:uid="{00000000-0005-0000-0000-000053040000}"/>
    <cellStyle name="Input 2 2 2 2" xfId="360" xr:uid="{00000000-0005-0000-0000-000054040000}"/>
    <cellStyle name="Input 2 2 2 2 2" xfId="1300" xr:uid="{00000000-0005-0000-0000-000055040000}"/>
    <cellStyle name="Input 2 2 2 2 3" xfId="2159" xr:uid="{00000000-0005-0000-0000-000056040000}"/>
    <cellStyle name="Input 2 2 2 3" xfId="471" xr:uid="{00000000-0005-0000-0000-000057040000}"/>
    <cellStyle name="Input 2 2 2 3 2" xfId="1410" xr:uid="{00000000-0005-0000-0000-000058040000}"/>
    <cellStyle name="Input 2 2 2 3 3" xfId="2269" xr:uid="{00000000-0005-0000-0000-000059040000}"/>
    <cellStyle name="Input 2 2 2 4" xfId="574" xr:uid="{00000000-0005-0000-0000-00005A040000}"/>
    <cellStyle name="Input 2 2 2 4 2" xfId="1513" xr:uid="{00000000-0005-0000-0000-00005B040000}"/>
    <cellStyle name="Input 2 2 2 4 3" xfId="2372" xr:uid="{00000000-0005-0000-0000-00005C040000}"/>
    <cellStyle name="Input 2 2 2 5" xfId="675" xr:uid="{00000000-0005-0000-0000-00005D040000}"/>
    <cellStyle name="Input 2 2 2 5 2" xfId="1614" xr:uid="{00000000-0005-0000-0000-00005E040000}"/>
    <cellStyle name="Input 2 2 2 5 3" xfId="2473" xr:uid="{00000000-0005-0000-0000-00005F040000}"/>
    <cellStyle name="Input 2 2 2 6" xfId="779" xr:uid="{00000000-0005-0000-0000-000060040000}"/>
    <cellStyle name="Input 2 2 2 6 2" xfId="1718" xr:uid="{00000000-0005-0000-0000-000061040000}"/>
    <cellStyle name="Input 2 2 2 6 3" xfId="2577" xr:uid="{00000000-0005-0000-0000-000062040000}"/>
    <cellStyle name="Input 2 2 2 7" xfId="878" xr:uid="{00000000-0005-0000-0000-000063040000}"/>
    <cellStyle name="Input 2 2 2 7 2" xfId="1817" xr:uid="{00000000-0005-0000-0000-000064040000}"/>
    <cellStyle name="Input 2 2 2 7 3" xfId="2676" xr:uid="{00000000-0005-0000-0000-000065040000}"/>
    <cellStyle name="Input 2 2 2 8" xfId="977" xr:uid="{00000000-0005-0000-0000-000066040000}"/>
    <cellStyle name="Input 2 2 2 8 2" xfId="1916" xr:uid="{00000000-0005-0000-0000-000067040000}"/>
    <cellStyle name="Input 2 2 2 8 3" xfId="2775" xr:uid="{00000000-0005-0000-0000-000068040000}"/>
    <cellStyle name="Input 2 2 2 9" xfId="1077" xr:uid="{00000000-0005-0000-0000-000069040000}"/>
    <cellStyle name="Input 2 2 2 9 2" xfId="2016" xr:uid="{00000000-0005-0000-0000-00006A040000}"/>
    <cellStyle name="Input 2 2 2 9 3" xfId="2875" xr:uid="{00000000-0005-0000-0000-00006B040000}"/>
    <cellStyle name="Input 2 2 3" xfId="215" xr:uid="{00000000-0005-0000-0000-00006C040000}"/>
    <cellStyle name="Input 2 2 3 10" xfId="1181" xr:uid="{00000000-0005-0000-0000-00006D040000}"/>
    <cellStyle name="Input 2 2 3 2" xfId="364" xr:uid="{00000000-0005-0000-0000-00006E040000}"/>
    <cellStyle name="Input 2 2 3 2 2" xfId="1304" xr:uid="{00000000-0005-0000-0000-00006F040000}"/>
    <cellStyle name="Input 2 2 3 2 3" xfId="2163" xr:uid="{00000000-0005-0000-0000-000070040000}"/>
    <cellStyle name="Input 2 2 3 3" xfId="475" xr:uid="{00000000-0005-0000-0000-000071040000}"/>
    <cellStyle name="Input 2 2 3 3 2" xfId="1414" xr:uid="{00000000-0005-0000-0000-000072040000}"/>
    <cellStyle name="Input 2 2 3 3 3" xfId="2273" xr:uid="{00000000-0005-0000-0000-000073040000}"/>
    <cellStyle name="Input 2 2 3 4" xfId="578" xr:uid="{00000000-0005-0000-0000-000074040000}"/>
    <cellStyle name="Input 2 2 3 4 2" xfId="1517" xr:uid="{00000000-0005-0000-0000-000075040000}"/>
    <cellStyle name="Input 2 2 3 4 3" xfId="2376" xr:uid="{00000000-0005-0000-0000-000076040000}"/>
    <cellStyle name="Input 2 2 3 5" xfId="679" xr:uid="{00000000-0005-0000-0000-000077040000}"/>
    <cellStyle name="Input 2 2 3 5 2" xfId="1618" xr:uid="{00000000-0005-0000-0000-000078040000}"/>
    <cellStyle name="Input 2 2 3 5 3" xfId="2477" xr:uid="{00000000-0005-0000-0000-000079040000}"/>
    <cellStyle name="Input 2 2 3 6" xfId="783" xr:uid="{00000000-0005-0000-0000-00007A040000}"/>
    <cellStyle name="Input 2 2 3 6 2" xfId="1722" xr:uid="{00000000-0005-0000-0000-00007B040000}"/>
    <cellStyle name="Input 2 2 3 6 3" xfId="2581" xr:uid="{00000000-0005-0000-0000-00007C040000}"/>
    <cellStyle name="Input 2 2 3 7" xfId="882" xr:uid="{00000000-0005-0000-0000-00007D040000}"/>
    <cellStyle name="Input 2 2 3 7 2" xfId="1821" xr:uid="{00000000-0005-0000-0000-00007E040000}"/>
    <cellStyle name="Input 2 2 3 7 3" xfId="2680" xr:uid="{00000000-0005-0000-0000-00007F040000}"/>
    <cellStyle name="Input 2 2 3 8" xfId="981" xr:uid="{00000000-0005-0000-0000-000080040000}"/>
    <cellStyle name="Input 2 2 3 8 2" xfId="1920" xr:uid="{00000000-0005-0000-0000-000081040000}"/>
    <cellStyle name="Input 2 2 3 8 3" xfId="2779" xr:uid="{00000000-0005-0000-0000-000082040000}"/>
    <cellStyle name="Input 2 2 3 9" xfId="1081" xr:uid="{00000000-0005-0000-0000-000083040000}"/>
    <cellStyle name="Input 2 2 3 9 2" xfId="2020" xr:uid="{00000000-0005-0000-0000-000084040000}"/>
    <cellStyle name="Input 2 2 3 9 3" xfId="2879" xr:uid="{00000000-0005-0000-0000-000085040000}"/>
    <cellStyle name="Input 2 2 4" xfId="238" xr:uid="{00000000-0005-0000-0000-000086040000}"/>
    <cellStyle name="Input 2 2 4 10" xfId="1204" xr:uid="{00000000-0005-0000-0000-000087040000}"/>
    <cellStyle name="Input 2 2 4 2" xfId="387" xr:uid="{00000000-0005-0000-0000-000088040000}"/>
    <cellStyle name="Input 2 2 4 2 2" xfId="1327" xr:uid="{00000000-0005-0000-0000-000089040000}"/>
    <cellStyle name="Input 2 2 4 2 3" xfId="2186" xr:uid="{00000000-0005-0000-0000-00008A040000}"/>
    <cellStyle name="Input 2 2 4 3" xfId="498" xr:uid="{00000000-0005-0000-0000-00008B040000}"/>
    <cellStyle name="Input 2 2 4 3 2" xfId="1437" xr:uid="{00000000-0005-0000-0000-00008C040000}"/>
    <cellStyle name="Input 2 2 4 3 3" xfId="2296" xr:uid="{00000000-0005-0000-0000-00008D040000}"/>
    <cellStyle name="Input 2 2 4 4" xfId="601" xr:uid="{00000000-0005-0000-0000-00008E040000}"/>
    <cellStyle name="Input 2 2 4 4 2" xfId="1540" xr:uid="{00000000-0005-0000-0000-00008F040000}"/>
    <cellStyle name="Input 2 2 4 4 3" xfId="2399" xr:uid="{00000000-0005-0000-0000-000090040000}"/>
    <cellStyle name="Input 2 2 4 5" xfId="702" xr:uid="{00000000-0005-0000-0000-000091040000}"/>
    <cellStyle name="Input 2 2 4 5 2" xfId="1641" xr:uid="{00000000-0005-0000-0000-000092040000}"/>
    <cellStyle name="Input 2 2 4 5 3" xfId="2500" xr:uid="{00000000-0005-0000-0000-000093040000}"/>
    <cellStyle name="Input 2 2 4 6" xfId="806" xr:uid="{00000000-0005-0000-0000-000094040000}"/>
    <cellStyle name="Input 2 2 4 6 2" xfId="1745" xr:uid="{00000000-0005-0000-0000-000095040000}"/>
    <cellStyle name="Input 2 2 4 6 3" xfId="2604" xr:uid="{00000000-0005-0000-0000-000096040000}"/>
    <cellStyle name="Input 2 2 4 7" xfId="905" xr:uid="{00000000-0005-0000-0000-000097040000}"/>
    <cellStyle name="Input 2 2 4 7 2" xfId="1844" xr:uid="{00000000-0005-0000-0000-000098040000}"/>
    <cellStyle name="Input 2 2 4 7 3" xfId="2703" xr:uid="{00000000-0005-0000-0000-000099040000}"/>
    <cellStyle name="Input 2 2 4 8" xfId="1004" xr:uid="{00000000-0005-0000-0000-00009A040000}"/>
    <cellStyle name="Input 2 2 4 8 2" xfId="1943" xr:uid="{00000000-0005-0000-0000-00009B040000}"/>
    <cellStyle name="Input 2 2 4 8 3" xfId="2802" xr:uid="{00000000-0005-0000-0000-00009C040000}"/>
    <cellStyle name="Input 2 2 4 9" xfId="1104" xr:uid="{00000000-0005-0000-0000-00009D040000}"/>
    <cellStyle name="Input 2 2 4 9 2" xfId="2043" xr:uid="{00000000-0005-0000-0000-00009E040000}"/>
    <cellStyle name="Input 2 2 4 9 3" xfId="2902" xr:uid="{00000000-0005-0000-0000-00009F040000}"/>
    <cellStyle name="Input 2 2 5" xfId="234" xr:uid="{00000000-0005-0000-0000-0000A0040000}"/>
    <cellStyle name="Input 2 2 5 10" xfId="1200" xr:uid="{00000000-0005-0000-0000-0000A1040000}"/>
    <cellStyle name="Input 2 2 5 2" xfId="383" xr:uid="{00000000-0005-0000-0000-0000A2040000}"/>
    <cellStyle name="Input 2 2 5 2 2" xfId="1323" xr:uid="{00000000-0005-0000-0000-0000A3040000}"/>
    <cellStyle name="Input 2 2 5 2 3" xfId="2182" xr:uid="{00000000-0005-0000-0000-0000A4040000}"/>
    <cellStyle name="Input 2 2 5 3" xfId="494" xr:uid="{00000000-0005-0000-0000-0000A5040000}"/>
    <cellStyle name="Input 2 2 5 3 2" xfId="1433" xr:uid="{00000000-0005-0000-0000-0000A6040000}"/>
    <cellStyle name="Input 2 2 5 3 3" xfId="2292" xr:uid="{00000000-0005-0000-0000-0000A7040000}"/>
    <cellStyle name="Input 2 2 5 4" xfId="597" xr:uid="{00000000-0005-0000-0000-0000A8040000}"/>
    <cellStyle name="Input 2 2 5 4 2" xfId="1536" xr:uid="{00000000-0005-0000-0000-0000A9040000}"/>
    <cellStyle name="Input 2 2 5 4 3" xfId="2395" xr:uid="{00000000-0005-0000-0000-0000AA040000}"/>
    <cellStyle name="Input 2 2 5 5" xfId="698" xr:uid="{00000000-0005-0000-0000-0000AB040000}"/>
    <cellStyle name="Input 2 2 5 5 2" xfId="1637" xr:uid="{00000000-0005-0000-0000-0000AC040000}"/>
    <cellStyle name="Input 2 2 5 5 3" xfId="2496" xr:uid="{00000000-0005-0000-0000-0000AD040000}"/>
    <cellStyle name="Input 2 2 5 6" xfId="802" xr:uid="{00000000-0005-0000-0000-0000AE040000}"/>
    <cellStyle name="Input 2 2 5 6 2" xfId="1741" xr:uid="{00000000-0005-0000-0000-0000AF040000}"/>
    <cellStyle name="Input 2 2 5 6 3" xfId="2600" xr:uid="{00000000-0005-0000-0000-0000B0040000}"/>
    <cellStyle name="Input 2 2 5 7" xfId="901" xr:uid="{00000000-0005-0000-0000-0000B1040000}"/>
    <cellStyle name="Input 2 2 5 7 2" xfId="1840" xr:uid="{00000000-0005-0000-0000-0000B2040000}"/>
    <cellStyle name="Input 2 2 5 7 3" xfId="2699" xr:uid="{00000000-0005-0000-0000-0000B3040000}"/>
    <cellStyle name="Input 2 2 5 8" xfId="1000" xr:uid="{00000000-0005-0000-0000-0000B4040000}"/>
    <cellStyle name="Input 2 2 5 8 2" xfId="1939" xr:uid="{00000000-0005-0000-0000-0000B5040000}"/>
    <cellStyle name="Input 2 2 5 8 3" xfId="2798" xr:uid="{00000000-0005-0000-0000-0000B6040000}"/>
    <cellStyle name="Input 2 2 5 9" xfId="1100" xr:uid="{00000000-0005-0000-0000-0000B7040000}"/>
    <cellStyle name="Input 2 2 5 9 2" xfId="2039" xr:uid="{00000000-0005-0000-0000-0000B8040000}"/>
    <cellStyle name="Input 2 2 5 9 3" xfId="2898" xr:uid="{00000000-0005-0000-0000-0000B9040000}"/>
    <cellStyle name="Input 2 2 6" xfId="320" xr:uid="{00000000-0005-0000-0000-0000BA040000}"/>
    <cellStyle name="Input 2 2 6 2" xfId="432" xr:uid="{00000000-0005-0000-0000-0000BB040000}"/>
    <cellStyle name="Input 2 2 6 2 2" xfId="1371" xr:uid="{00000000-0005-0000-0000-0000BC040000}"/>
    <cellStyle name="Input 2 2 6 2 3" xfId="2230" xr:uid="{00000000-0005-0000-0000-0000BD040000}"/>
    <cellStyle name="Input 2 2 6 3" xfId="535" xr:uid="{00000000-0005-0000-0000-0000BE040000}"/>
    <cellStyle name="Input 2 2 6 3 2" xfId="1474" xr:uid="{00000000-0005-0000-0000-0000BF040000}"/>
    <cellStyle name="Input 2 2 6 3 3" xfId="2333" xr:uid="{00000000-0005-0000-0000-0000C0040000}"/>
    <cellStyle name="Input 2 2 6 4" xfId="636" xr:uid="{00000000-0005-0000-0000-0000C1040000}"/>
    <cellStyle name="Input 2 2 6 4 2" xfId="1575" xr:uid="{00000000-0005-0000-0000-0000C2040000}"/>
    <cellStyle name="Input 2 2 6 4 3" xfId="2434" xr:uid="{00000000-0005-0000-0000-0000C3040000}"/>
    <cellStyle name="Input 2 2 6 5" xfId="739" xr:uid="{00000000-0005-0000-0000-0000C4040000}"/>
    <cellStyle name="Input 2 2 6 5 2" xfId="1678" xr:uid="{00000000-0005-0000-0000-0000C5040000}"/>
    <cellStyle name="Input 2 2 6 5 3" xfId="2537" xr:uid="{00000000-0005-0000-0000-0000C6040000}"/>
    <cellStyle name="Input 2 2 6 6" xfId="839" xr:uid="{00000000-0005-0000-0000-0000C7040000}"/>
    <cellStyle name="Input 2 2 6 6 2" xfId="1778" xr:uid="{00000000-0005-0000-0000-0000C8040000}"/>
    <cellStyle name="Input 2 2 6 6 3" xfId="2637" xr:uid="{00000000-0005-0000-0000-0000C9040000}"/>
    <cellStyle name="Input 2 2 6 7" xfId="938" xr:uid="{00000000-0005-0000-0000-0000CA040000}"/>
    <cellStyle name="Input 2 2 6 7 2" xfId="1877" xr:uid="{00000000-0005-0000-0000-0000CB040000}"/>
    <cellStyle name="Input 2 2 6 7 3" xfId="2736" xr:uid="{00000000-0005-0000-0000-0000CC040000}"/>
    <cellStyle name="Input 2 2 6 8" xfId="1038" xr:uid="{00000000-0005-0000-0000-0000CD040000}"/>
    <cellStyle name="Input 2 2 6 8 2" xfId="1977" xr:uid="{00000000-0005-0000-0000-0000CE040000}"/>
    <cellStyle name="Input 2 2 6 8 3" xfId="2836" xr:uid="{00000000-0005-0000-0000-0000CF040000}"/>
    <cellStyle name="Input 2 2 6 9" xfId="1138" xr:uid="{00000000-0005-0000-0000-0000D0040000}"/>
    <cellStyle name="Input 2 2 7" xfId="295" xr:uid="{00000000-0005-0000-0000-0000D1040000}"/>
    <cellStyle name="Input 2 2 7 2" xfId="1260" xr:uid="{00000000-0005-0000-0000-0000D2040000}"/>
    <cellStyle name="Input 2 2 7 3" xfId="2119" xr:uid="{00000000-0005-0000-0000-0000D3040000}"/>
    <cellStyle name="Input 2 2 8" xfId="424" xr:uid="{00000000-0005-0000-0000-0000D4040000}"/>
    <cellStyle name="Input 2 2 8 2" xfId="1363" xr:uid="{00000000-0005-0000-0000-0000D5040000}"/>
    <cellStyle name="Input 2 2 8 3" xfId="2222" xr:uid="{00000000-0005-0000-0000-0000D6040000}"/>
    <cellStyle name="Input 2 2 9" xfId="3511" xr:uid="{00000000-0005-0000-0000-0000D7040000}"/>
    <cellStyle name="Input 2 3" xfId="209" xr:uid="{00000000-0005-0000-0000-0000D8040000}"/>
    <cellStyle name="Input 2 3 10" xfId="1175" xr:uid="{00000000-0005-0000-0000-0000D9040000}"/>
    <cellStyle name="Input 2 3 2" xfId="358" xr:uid="{00000000-0005-0000-0000-0000DA040000}"/>
    <cellStyle name="Input 2 3 2 2" xfId="1298" xr:uid="{00000000-0005-0000-0000-0000DB040000}"/>
    <cellStyle name="Input 2 3 2 3" xfId="2157" xr:uid="{00000000-0005-0000-0000-0000DC040000}"/>
    <cellStyle name="Input 2 3 3" xfId="469" xr:uid="{00000000-0005-0000-0000-0000DD040000}"/>
    <cellStyle name="Input 2 3 3 2" xfId="1408" xr:uid="{00000000-0005-0000-0000-0000DE040000}"/>
    <cellStyle name="Input 2 3 3 3" xfId="2267" xr:uid="{00000000-0005-0000-0000-0000DF040000}"/>
    <cellStyle name="Input 2 3 4" xfId="572" xr:uid="{00000000-0005-0000-0000-0000E0040000}"/>
    <cellStyle name="Input 2 3 4 2" xfId="1511" xr:uid="{00000000-0005-0000-0000-0000E1040000}"/>
    <cellStyle name="Input 2 3 4 3" xfId="2370" xr:uid="{00000000-0005-0000-0000-0000E2040000}"/>
    <cellStyle name="Input 2 3 5" xfId="673" xr:uid="{00000000-0005-0000-0000-0000E3040000}"/>
    <cellStyle name="Input 2 3 5 2" xfId="1612" xr:uid="{00000000-0005-0000-0000-0000E4040000}"/>
    <cellStyle name="Input 2 3 5 3" xfId="2471" xr:uid="{00000000-0005-0000-0000-0000E5040000}"/>
    <cellStyle name="Input 2 3 6" xfId="777" xr:uid="{00000000-0005-0000-0000-0000E6040000}"/>
    <cellStyle name="Input 2 3 6 2" xfId="1716" xr:uid="{00000000-0005-0000-0000-0000E7040000}"/>
    <cellStyle name="Input 2 3 6 3" xfId="2575" xr:uid="{00000000-0005-0000-0000-0000E8040000}"/>
    <cellStyle name="Input 2 3 7" xfId="876" xr:uid="{00000000-0005-0000-0000-0000E9040000}"/>
    <cellStyle name="Input 2 3 7 2" xfId="1815" xr:uid="{00000000-0005-0000-0000-0000EA040000}"/>
    <cellStyle name="Input 2 3 7 3" xfId="2674" xr:uid="{00000000-0005-0000-0000-0000EB040000}"/>
    <cellStyle name="Input 2 3 8" xfId="975" xr:uid="{00000000-0005-0000-0000-0000EC040000}"/>
    <cellStyle name="Input 2 3 8 2" xfId="1914" xr:uid="{00000000-0005-0000-0000-0000ED040000}"/>
    <cellStyle name="Input 2 3 8 3" xfId="2773" xr:uid="{00000000-0005-0000-0000-0000EE040000}"/>
    <cellStyle name="Input 2 3 9" xfId="1075" xr:uid="{00000000-0005-0000-0000-0000EF040000}"/>
    <cellStyle name="Input 2 3 9 2" xfId="2014" xr:uid="{00000000-0005-0000-0000-0000F0040000}"/>
    <cellStyle name="Input 2 3 9 3" xfId="2873" xr:uid="{00000000-0005-0000-0000-0000F1040000}"/>
    <cellStyle name="Input 2 4" xfId="213" xr:uid="{00000000-0005-0000-0000-0000F2040000}"/>
    <cellStyle name="Input 2 4 10" xfId="1179" xr:uid="{00000000-0005-0000-0000-0000F3040000}"/>
    <cellStyle name="Input 2 4 2" xfId="362" xr:uid="{00000000-0005-0000-0000-0000F4040000}"/>
    <cellStyle name="Input 2 4 2 2" xfId="1302" xr:uid="{00000000-0005-0000-0000-0000F5040000}"/>
    <cellStyle name="Input 2 4 2 3" xfId="2161" xr:uid="{00000000-0005-0000-0000-0000F6040000}"/>
    <cellStyle name="Input 2 4 3" xfId="473" xr:uid="{00000000-0005-0000-0000-0000F7040000}"/>
    <cellStyle name="Input 2 4 3 2" xfId="1412" xr:uid="{00000000-0005-0000-0000-0000F8040000}"/>
    <cellStyle name="Input 2 4 3 3" xfId="2271" xr:uid="{00000000-0005-0000-0000-0000F9040000}"/>
    <cellStyle name="Input 2 4 4" xfId="576" xr:uid="{00000000-0005-0000-0000-0000FA040000}"/>
    <cellStyle name="Input 2 4 4 2" xfId="1515" xr:uid="{00000000-0005-0000-0000-0000FB040000}"/>
    <cellStyle name="Input 2 4 4 3" xfId="2374" xr:uid="{00000000-0005-0000-0000-0000FC040000}"/>
    <cellStyle name="Input 2 4 5" xfId="677" xr:uid="{00000000-0005-0000-0000-0000FD040000}"/>
    <cellStyle name="Input 2 4 5 2" xfId="1616" xr:uid="{00000000-0005-0000-0000-0000FE040000}"/>
    <cellStyle name="Input 2 4 5 3" xfId="2475" xr:uid="{00000000-0005-0000-0000-0000FF040000}"/>
    <cellStyle name="Input 2 4 6" xfId="781" xr:uid="{00000000-0005-0000-0000-000000050000}"/>
    <cellStyle name="Input 2 4 6 2" xfId="1720" xr:uid="{00000000-0005-0000-0000-000001050000}"/>
    <cellStyle name="Input 2 4 6 3" xfId="2579" xr:uid="{00000000-0005-0000-0000-000002050000}"/>
    <cellStyle name="Input 2 4 7" xfId="880" xr:uid="{00000000-0005-0000-0000-000003050000}"/>
    <cellStyle name="Input 2 4 7 2" xfId="1819" xr:uid="{00000000-0005-0000-0000-000004050000}"/>
    <cellStyle name="Input 2 4 7 3" xfId="2678" xr:uid="{00000000-0005-0000-0000-000005050000}"/>
    <cellStyle name="Input 2 4 8" xfId="979" xr:uid="{00000000-0005-0000-0000-000006050000}"/>
    <cellStyle name="Input 2 4 8 2" xfId="1918" xr:uid="{00000000-0005-0000-0000-000007050000}"/>
    <cellStyle name="Input 2 4 8 3" xfId="2777" xr:uid="{00000000-0005-0000-0000-000008050000}"/>
    <cellStyle name="Input 2 4 9" xfId="1079" xr:uid="{00000000-0005-0000-0000-000009050000}"/>
    <cellStyle name="Input 2 4 9 2" xfId="2018" xr:uid="{00000000-0005-0000-0000-00000A050000}"/>
    <cellStyle name="Input 2 4 9 3" xfId="2877" xr:uid="{00000000-0005-0000-0000-00000B050000}"/>
    <cellStyle name="Input 2 5" xfId="242" xr:uid="{00000000-0005-0000-0000-00000C050000}"/>
    <cellStyle name="Input 2 5 10" xfId="1208" xr:uid="{00000000-0005-0000-0000-00000D050000}"/>
    <cellStyle name="Input 2 5 2" xfId="391" xr:uid="{00000000-0005-0000-0000-00000E050000}"/>
    <cellStyle name="Input 2 5 2 2" xfId="1331" xr:uid="{00000000-0005-0000-0000-00000F050000}"/>
    <cellStyle name="Input 2 5 2 3" xfId="2190" xr:uid="{00000000-0005-0000-0000-000010050000}"/>
    <cellStyle name="Input 2 5 3" xfId="502" xr:uid="{00000000-0005-0000-0000-000011050000}"/>
    <cellStyle name="Input 2 5 3 2" xfId="1441" xr:uid="{00000000-0005-0000-0000-000012050000}"/>
    <cellStyle name="Input 2 5 3 3" xfId="2300" xr:uid="{00000000-0005-0000-0000-000013050000}"/>
    <cellStyle name="Input 2 5 4" xfId="605" xr:uid="{00000000-0005-0000-0000-000014050000}"/>
    <cellStyle name="Input 2 5 4 2" xfId="1544" xr:uid="{00000000-0005-0000-0000-000015050000}"/>
    <cellStyle name="Input 2 5 4 3" xfId="2403" xr:uid="{00000000-0005-0000-0000-000016050000}"/>
    <cellStyle name="Input 2 5 5" xfId="706" xr:uid="{00000000-0005-0000-0000-000017050000}"/>
    <cellStyle name="Input 2 5 5 2" xfId="1645" xr:uid="{00000000-0005-0000-0000-000018050000}"/>
    <cellStyle name="Input 2 5 5 3" xfId="2504" xr:uid="{00000000-0005-0000-0000-000019050000}"/>
    <cellStyle name="Input 2 5 6" xfId="810" xr:uid="{00000000-0005-0000-0000-00001A050000}"/>
    <cellStyle name="Input 2 5 6 2" xfId="1749" xr:uid="{00000000-0005-0000-0000-00001B050000}"/>
    <cellStyle name="Input 2 5 6 3" xfId="2608" xr:uid="{00000000-0005-0000-0000-00001C050000}"/>
    <cellStyle name="Input 2 5 7" xfId="909" xr:uid="{00000000-0005-0000-0000-00001D050000}"/>
    <cellStyle name="Input 2 5 7 2" xfId="1848" xr:uid="{00000000-0005-0000-0000-00001E050000}"/>
    <cellStyle name="Input 2 5 7 3" xfId="2707" xr:uid="{00000000-0005-0000-0000-00001F050000}"/>
    <cellStyle name="Input 2 5 8" xfId="1008" xr:uid="{00000000-0005-0000-0000-000020050000}"/>
    <cellStyle name="Input 2 5 8 2" xfId="1947" xr:uid="{00000000-0005-0000-0000-000021050000}"/>
    <cellStyle name="Input 2 5 8 3" xfId="2806" xr:uid="{00000000-0005-0000-0000-000022050000}"/>
    <cellStyle name="Input 2 5 9" xfId="1108" xr:uid="{00000000-0005-0000-0000-000023050000}"/>
    <cellStyle name="Input 2 5 9 2" xfId="2047" xr:uid="{00000000-0005-0000-0000-000024050000}"/>
    <cellStyle name="Input 2 5 9 3" xfId="2906" xr:uid="{00000000-0005-0000-0000-000025050000}"/>
    <cellStyle name="Input 2 6" xfId="232" xr:uid="{00000000-0005-0000-0000-000026050000}"/>
    <cellStyle name="Input 2 6 10" xfId="1198" xr:uid="{00000000-0005-0000-0000-000027050000}"/>
    <cellStyle name="Input 2 6 2" xfId="381" xr:uid="{00000000-0005-0000-0000-000028050000}"/>
    <cellStyle name="Input 2 6 2 2" xfId="1321" xr:uid="{00000000-0005-0000-0000-000029050000}"/>
    <cellStyle name="Input 2 6 2 3" xfId="2180" xr:uid="{00000000-0005-0000-0000-00002A050000}"/>
    <cellStyle name="Input 2 6 3" xfId="492" xr:uid="{00000000-0005-0000-0000-00002B050000}"/>
    <cellStyle name="Input 2 6 3 2" xfId="1431" xr:uid="{00000000-0005-0000-0000-00002C050000}"/>
    <cellStyle name="Input 2 6 3 3" xfId="2290" xr:uid="{00000000-0005-0000-0000-00002D050000}"/>
    <cellStyle name="Input 2 6 4" xfId="595" xr:uid="{00000000-0005-0000-0000-00002E050000}"/>
    <cellStyle name="Input 2 6 4 2" xfId="1534" xr:uid="{00000000-0005-0000-0000-00002F050000}"/>
    <cellStyle name="Input 2 6 4 3" xfId="2393" xr:uid="{00000000-0005-0000-0000-000030050000}"/>
    <cellStyle name="Input 2 6 5" xfId="696" xr:uid="{00000000-0005-0000-0000-000031050000}"/>
    <cellStyle name="Input 2 6 5 2" xfId="1635" xr:uid="{00000000-0005-0000-0000-000032050000}"/>
    <cellStyle name="Input 2 6 5 3" xfId="2494" xr:uid="{00000000-0005-0000-0000-000033050000}"/>
    <cellStyle name="Input 2 6 6" xfId="800" xr:uid="{00000000-0005-0000-0000-000034050000}"/>
    <cellStyle name="Input 2 6 6 2" xfId="1739" xr:uid="{00000000-0005-0000-0000-000035050000}"/>
    <cellStyle name="Input 2 6 6 3" xfId="2598" xr:uid="{00000000-0005-0000-0000-000036050000}"/>
    <cellStyle name="Input 2 6 7" xfId="899" xr:uid="{00000000-0005-0000-0000-000037050000}"/>
    <cellStyle name="Input 2 6 7 2" xfId="1838" xr:uid="{00000000-0005-0000-0000-000038050000}"/>
    <cellStyle name="Input 2 6 7 3" xfId="2697" xr:uid="{00000000-0005-0000-0000-000039050000}"/>
    <cellStyle name="Input 2 6 8" xfId="998" xr:uid="{00000000-0005-0000-0000-00003A050000}"/>
    <cellStyle name="Input 2 6 8 2" xfId="1937" xr:uid="{00000000-0005-0000-0000-00003B050000}"/>
    <cellStyle name="Input 2 6 8 3" xfId="2796" xr:uid="{00000000-0005-0000-0000-00003C050000}"/>
    <cellStyle name="Input 2 6 9" xfId="1098" xr:uid="{00000000-0005-0000-0000-00003D050000}"/>
    <cellStyle name="Input 2 6 9 2" xfId="2037" xr:uid="{00000000-0005-0000-0000-00003E050000}"/>
    <cellStyle name="Input 2 6 9 3" xfId="2896" xr:uid="{00000000-0005-0000-0000-00003F050000}"/>
    <cellStyle name="Input 2 7" xfId="319" xr:uid="{00000000-0005-0000-0000-000040050000}"/>
    <cellStyle name="Input 2 7 2" xfId="431" xr:uid="{00000000-0005-0000-0000-000041050000}"/>
    <cellStyle name="Input 2 7 2 2" xfId="1370" xr:uid="{00000000-0005-0000-0000-000042050000}"/>
    <cellStyle name="Input 2 7 2 3" xfId="2229" xr:uid="{00000000-0005-0000-0000-000043050000}"/>
    <cellStyle name="Input 2 7 3" xfId="534" xr:uid="{00000000-0005-0000-0000-000044050000}"/>
    <cellStyle name="Input 2 7 3 2" xfId="1473" xr:uid="{00000000-0005-0000-0000-000045050000}"/>
    <cellStyle name="Input 2 7 3 3" xfId="2332" xr:uid="{00000000-0005-0000-0000-000046050000}"/>
    <cellStyle name="Input 2 7 4" xfId="635" xr:uid="{00000000-0005-0000-0000-000047050000}"/>
    <cellStyle name="Input 2 7 4 2" xfId="1574" xr:uid="{00000000-0005-0000-0000-000048050000}"/>
    <cellStyle name="Input 2 7 4 3" xfId="2433" xr:uid="{00000000-0005-0000-0000-000049050000}"/>
    <cellStyle name="Input 2 7 5" xfId="738" xr:uid="{00000000-0005-0000-0000-00004A050000}"/>
    <cellStyle name="Input 2 7 5 2" xfId="1677" xr:uid="{00000000-0005-0000-0000-00004B050000}"/>
    <cellStyle name="Input 2 7 5 3" xfId="2536" xr:uid="{00000000-0005-0000-0000-00004C050000}"/>
    <cellStyle name="Input 2 7 6" xfId="838" xr:uid="{00000000-0005-0000-0000-00004D050000}"/>
    <cellStyle name="Input 2 7 6 2" xfId="1777" xr:uid="{00000000-0005-0000-0000-00004E050000}"/>
    <cellStyle name="Input 2 7 6 3" xfId="2636" xr:uid="{00000000-0005-0000-0000-00004F050000}"/>
    <cellStyle name="Input 2 7 7" xfId="937" xr:uid="{00000000-0005-0000-0000-000050050000}"/>
    <cellStyle name="Input 2 7 7 2" xfId="1876" xr:uid="{00000000-0005-0000-0000-000051050000}"/>
    <cellStyle name="Input 2 7 7 3" xfId="2735" xr:uid="{00000000-0005-0000-0000-000052050000}"/>
    <cellStyle name="Input 2 7 8" xfId="1037" xr:uid="{00000000-0005-0000-0000-000053050000}"/>
    <cellStyle name="Input 2 7 8 2" xfId="1976" xr:uid="{00000000-0005-0000-0000-000054050000}"/>
    <cellStyle name="Input 2 7 8 3" xfId="2835" xr:uid="{00000000-0005-0000-0000-000055050000}"/>
    <cellStyle name="Input 2 7 9" xfId="1137" xr:uid="{00000000-0005-0000-0000-000056050000}"/>
    <cellStyle name="Input 2 8" xfId="293" xr:uid="{00000000-0005-0000-0000-000057050000}"/>
    <cellStyle name="Input 2 8 2" xfId="1258" xr:uid="{00000000-0005-0000-0000-000058050000}"/>
    <cellStyle name="Input 2 8 3" xfId="2117" xr:uid="{00000000-0005-0000-0000-000059050000}"/>
    <cellStyle name="Input 2 9" xfId="297" xr:uid="{00000000-0005-0000-0000-00005A050000}"/>
    <cellStyle name="Input 2 9 2" xfId="1262" xr:uid="{00000000-0005-0000-0000-00005B050000}"/>
    <cellStyle name="Input 2 9 3" xfId="2121" xr:uid="{00000000-0005-0000-0000-00005C050000}"/>
    <cellStyle name="Input 3" xfId="150" xr:uid="{00000000-0005-0000-0000-00005D050000}"/>
    <cellStyle name="Input 3 2" xfId="210" xr:uid="{00000000-0005-0000-0000-00005E050000}"/>
    <cellStyle name="Input 3 2 10" xfId="1176" xr:uid="{00000000-0005-0000-0000-00005F050000}"/>
    <cellStyle name="Input 3 2 2" xfId="359" xr:uid="{00000000-0005-0000-0000-000060050000}"/>
    <cellStyle name="Input 3 2 2 2" xfId="1299" xr:uid="{00000000-0005-0000-0000-000061050000}"/>
    <cellStyle name="Input 3 2 2 3" xfId="2158" xr:uid="{00000000-0005-0000-0000-000062050000}"/>
    <cellStyle name="Input 3 2 3" xfId="470" xr:uid="{00000000-0005-0000-0000-000063050000}"/>
    <cellStyle name="Input 3 2 3 2" xfId="1409" xr:uid="{00000000-0005-0000-0000-000064050000}"/>
    <cellStyle name="Input 3 2 3 3" xfId="2268" xr:uid="{00000000-0005-0000-0000-000065050000}"/>
    <cellStyle name="Input 3 2 4" xfId="573" xr:uid="{00000000-0005-0000-0000-000066050000}"/>
    <cellStyle name="Input 3 2 4 2" xfId="1512" xr:uid="{00000000-0005-0000-0000-000067050000}"/>
    <cellStyle name="Input 3 2 4 3" xfId="2371" xr:uid="{00000000-0005-0000-0000-000068050000}"/>
    <cellStyle name="Input 3 2 5" xfId="674" xr:uid="{00000000-0005-0000-0000-000069050000}"/>
    <cellStyle name="Input 3 2 5 2" xfId="1613" xr:uid="{00000000-0005-0000-0000-00006A050000}"/>
    <cellStyle name="Input 3 2 5 3" xfId="2472" xr:uid="{00000000-0005-0000-0000-00006B050000}"/>
    <cellStyle name="Input 3 2 6" xfId="778" xr:uid="{00000000-0005-0000-0000-00006C050000}"/>
    <cellStyle name="Input 3 2 6 2" xfId="1717" xr:uid="{00000000-0005-0000-0000-00006D050000}"/>
    <cellStyle name="Input 3 2 6 3" xfId="2576" xr:uid="{00000000-0005-0000-0000-00006E050000}"/>
    <cellStyle name="Input 3 2 7" xfId="877" xr:uid="{00000000-0005-0000-0000-00006F050000}"/>
    <cellStyle name="Input 3 2 7 2" xfId="1816" xr:uid="{00000000-0005-0000-0000-000070050000}"/>
    <cellStyle name="Input 3 2 7 3" xfId="2675" xr:uid="{00000000-0005-0000-0000-000071050000}"/>
    <cellStyle name="Input 3 2 8" xfId="976" xr:uid="{00000000-0005-0000-0000-000072050000}"/>
    <cellStyle name="Input 3 2 8 2" xfId="1915" xr:uid="{00000000-0005-0000-0000-000073050000}"/>
    <cellStyle name="Input 3 2 8 3" xfId="2774" xr:uid="{00000000-0005-0000-0000-000074050000}"/>
    <cellStyle name="Input 3 2 9" xfId="1076" xr:uid="{00000000-0005-0000-0000-000075050000}"/>
    <cellStyle name="Input 3 2 9 2" xfId="2015" xr:uid="{00000000-0005-0000-0000-000076050000}"/>
    <cellStyle name="Input 3 2 9 3" xfId="2874" xr:uid="{00000000-0005-0000-0000-000077050000}"/>
    <cellStyle name="Input 3 3" xfId="214" xr:uid="{00000000-0005-0000-0000-000078050000}"/>
    <cellStyle name="Input 3 3 10" xfId="1180" xr:uid="{00000000-0005-0000-0000-000079050000}"/>
    <cellStyle name="Input 3 3 2" xfId="363" xr:uid="{00000000-0005-0000-0000-00007A050000}"/>
    <cellStyle name="Input 3 3 2 2" xfId="1303" xr:uid="{00000000-0005-0000-0000-00007B050000}"/>
    <cellStyle name="Input 3 3 2 3" xfId="2162" xr:uid="{00000000-0005-0000-0000-00007C050000}"/>
    <cellStyle name="Input 3 3 3" xfId="474" xr:uid="{00000000-0005-0000-0000-00007D050000}"/>
    <cellStyle name="Input 3 3 3 2" xfId="1413" xr:uid="{00000000-0005-0000-0000-00007E050000}"/>
    <cellStyle name="Input 3 3 3 3" xfId="2272" xr:uid="{00000000-0005-0000-0000-00007F050000}"/>
    <cellStyle name="Input 3 3 4" xfId="577" xr:uid="{00000000-0005-0000-0000-000080050000}"/>
    <cellStyle name="Input 3 3 4 2" xfId="1516" xr:uid="{00000000-0005-0000-0000-000081050000}"/>
    <cellStyle name="Input 3 3 4 3" xfId="2375" xr:uid="{00000000-0005-0000-0000-000082050000}"/>
    <cellStyle name="Input 3 3 5" xfId="678" xr:uid="{00000000-0005-0000-0000-000083050000}"/>
    <cellStyle name="Input 3 3 5 2" xfId="1617" xr:uid="{00000000-0005-0000-0000-000084050000}"/>
    <cellStyle name="Input 3 3 5 3" xfId="2476" xr:uid="{00000000-0005-0000-0000-000085050000}"/>
    <cellStyle name="Input 3 3 6" xfId="782" xr:uid="{00000000-0005-0000-0000-000086050000}"/>
    <cellStyle name="Input 3 3 6 2" xfId="1721" xr:uid="{00000000-0005-0000-0000-000087050000}"/>
    <cellStyle name="Input 3 3 6 3" xfId="2580" xr:uid="{00000000-0005-0000-0000-000088050000}"/>
    <cellStyle name="Input 3 3 7" xfId="881" xr:uid="{00000000-0005-0000-0000-000089050000}"/>
    <cellStyle name="Input 3 3 7 2" xfId="1820" xr:uid="{00000000-0005-0000-0000-00008A050000}"/>
    <cellStyle name="Input 3 3 7 3" xfId="2679" xr:uid="{00000000-0005-0000-0000-00008B050000}"/>
    <cellStyle name="Input 3 3 8" xfId="980" xr:uid="{00000000-0005-0000-0000-00008C050000}"/>
    <cellStyle name="Input 3 3 8 2" xfId="1919" xr:uid="{00000000-0005-0000-0000-00008D050000}"/>
    <cellStyle name="Input 3 3 8 3" xfId="2778" xr:uid="{00000000-0005-0000-0000-00008E050000}"/>
    <cellStyle name="Input 3 3 9" xfId="1080" xr:uid="{00000000-0005-0000-0000-00008F050000}"/>
    <cellStyle name="Input 3 3 9 2" xfId="2019" xr:uid="{00000000-0005-0000-0000-000090050000}"/>
    <cellStyle name="Input 3 3 9 3" xfId="2878" xr:uid="{00000000-0005-0000-0000-000091050000}"/>
    <cellStyle name="Input 3 4" xfId="245" xr:uid="{00000000-0005-0000-0000-000092050000}"/>
    <cellStyle name="Input 3 4 10" xfId="1210" xr:uid="{00000000-0005-0000-0000-000093050000}"/>
    <cellStyle name="Input 3 4 2" xfId="393" xr:uid="{00000000-0005-0000-0000-000094050000}"/>
    <cellStyle name="Input 3 4 2 2" xfId="1333" xr:uid="{00000000-0005-0000-0000-000095050000}"/>
    <cellStyle name="Input 3 4 2 3" xfId="2192" xr:uid="{00000000-0005-0000-0000-000096050000}"/>
    <cellStyle name="Input 3 4 3" xfId="504" xr:uid="{00000000-0005-0000-0000-000097050000}"/>
    <cellStyle name="Input 3 4 3 2" xfId="1443" xr:uid="{00000000-0005-0000-0000-000098050000}"/>
    <cellStyle name="Input 3 4 3 3" xfId="2302" xr:uid="{00000000-0005-0000-0000-000099050000}"/>
    <cellStyle name="Input 3 4 4" xfId="607" xr:uid="{00000000-0005-0000-0000-00009A050000}"/>
    <cellStyle name="Input 3 4 4 2" xfId="1546" xr:uid="{00000000-0005-0000-0000-00009B050000}"/>
    <cellStyle name="Input 3 4 4 3" xfId="2405" xr:uid="{00000000-0005-0000-0000-00009C050000}"/>
    <cellStyle name="Input 3 4 5" xfId="708" xr:uid="{00000000-0005-0000-0000-00009D050000}"/>
    <cellStyle name="Input 3 4 5 2" xfId="1647" xr:uid="{00000000-0005-0000-0000-00009E050000}"/>
    <cellStyle name="Input 3 4 5 3" xfId="2506" xr:uid="{00000000-0005-0000-0000-00009F050000}"/>
    <cellStyle name="Input 3 4 6" xfId="812" xr:uid="{00000000-0005-0000-0000-0000A0050000}"/>
    <cellStyle name="Input 3 4 6 2" xfId="1751" xr:uid="{00000000-0005-0000-0000-0000A1050000}"/>
    <cellStyle name="Input 3 4 6 3" xfId="2610" xr:uid="{00000000-0005-0000-0000-0000A2050000}"/>
    <cellStyle name="Input 3 4 7" xfId="911" xr:uid="{00000000-0005-0000-0000-0000A3050000}"/>
    <cellStyle name="Input 3 4 7 2" xfId="1850" xr:uid="{00000000-0005-0000-0000-0000A4050000}"/>
    <cellStyle name="Input 3 4 7 3" xfId="2709" xr:uid="{00000000-0005-0000-0000-0000A5050000}"/>
    <cellStyle name="Input 3 4 8" xfId="1010" xr:uid="{00000000-0005-0000-0000-0000A6050000}"/>
    <cellStyle name="Input 3 4 8 2" xfId="1949" xr:uid="{00000000-0005-0000-0000-0000A7050000}"/>
    <cellStyle name="Input 3 4 8 3" xfId="2808" xr:uid="{00000000-0005-0000-0000-0000A8050000}"/>
    <cellStyle name="Input 3 4 9" xfId="1110" xr:uid="{00000000-0005-0000-0000-0000A9050000}"/>
    <cellStyle name="Input 3 4 9 2" xfId="2049" xr:uid="{00000000-0005-0000-0000-0000AA050000}"/>
    <cellStyle name="Input 3 4 9 3" xfId="2908" xr:uid="{00000000-0005-0000-0000-0000AB050000}"/>
    <cellStyle name="Input 3 5" xfId="235" xr:uid="{00000000-0005-0000-0000-0000AC050000}"/>
    <cellStyle name="Input 3 5 10" xfId="1201" xr:uid="{00000000-0005-0000-0000-0000AD050000}"/>
    <cellStyle name="Input 3 5 2" xfId="384" xr:uid="{00000000-0005-0000-0000-0000AE050000}"/>
    <cellStyle name="Input 3 5 2 2" xfId="1324" xr:uid="{00000000-0005-0000-0000-0000AF050000}"/>
    <cellStyle name="Input 3 5 2 3" xfId="2183" xr:uid="{00000000-0005-0000-0000-0000B0050000}"/>
    <cellStyle name="Input 3 5 3" xfId="495" xr:uid="{00000000-0005-0000-0000-0000B1050000}"/>
    <cellStyle name="Input 3 5 3 2" xfId="1434" xr:uid="{00000000-0005-0000-0000-0000B2050000}"/>
    <cellStyle name="Input 3 5 3 3" xfId="2293" xr:uid="{00000000-0005-0000-0000-0000B3050000}"/>
    <cellStyle name="Input 3 5 4" xfId="598" xr:uid="{00000000-0005-0000-0000-0000B4050000}"/>
    <cellStyle name="Input 3 5 4 2" xfId="1537" xr:uid="{00000000-0005-0000-0000-0000B5050000}"/>
    <cellStyle name="Input 3 5 4 3" xfId="2396" xr:uid="{00000000-0005-0000-0000-0000B6050000}"/>
    <cellStyle name="Input 3 5 5" xfId="699" xr:uid="{00000000-0005-0000-0000-0000B7050000}"/>
    <cellStyle name="Input 3 5 5 2" xfId="1638" xr:uid="{00000000-0005-0000-0000-0000B8050000}"/>
    <cellStyle name="Input 3 5 5 3" xfId="2497" xr:uid="{00000000-0005-0000-0000-0000B9050000}"/>
    <cellStyle name="Input 3 5 6" xfId="803" xr:uid="{00000000-0005-0000-0000-0000BA050000}"/>
    <cellStyle name="Input 3 5 6 2" xfId="1742" xr:uid="{00000000-0005-0000-0000-0000BB050000}"/>
    <cellStyle name="Input 3 5 6 3" xfId="2601" xr:uid="{00000000-0005-0000-0000-0000BC050000}"/>
    <cellStyle name="Input 3 5 7" xfId="902" xr:uid="{00000000-0005-0000-0000-0000BD050000}"/>
    <cellStyle name="Input 3 5 7 2" xfId="1841" xr:uid="{00000000-0005-0000-0000-0000BE050000}"/>
    <cellStyle name="Input 3 5 7 3" xfId="2700" xr:uid="{00000000-0005-0000-0000-0000BF050000}"/>
    <cellStyle name="Input 3 5 8" xfId="1001" xr:uid="{00000000-0005-0000-0000-0000C0050000}"/>
    <cellStyle name="Input 3 5 8 2" xfId="1940" xr:uid="{00000000-0005-0000-0000-0000C1050000}"/>
    <cellStyle name="Input 3 5 8 3" xfId="2799" xr:uid="{00000000-0005-0000-0000-0000C2050000}"/>
    <cellStyle name="Input 3 5 9" xfId="1101" xr:uid="{00000000-0005-0000-0000-0000C3050000}"/>
    <cellStyle name="Input 3 5 9 2" xfId="2040" xr:uid="{00000000-0005-0000-0000-0000C4050000}"/>
    <cellStyle name="Input 3 5 9 3" xfId="2899" xr:uid="{00000000-0005-0000-0000-0000C5050000}"/>
    <cellStyle name="Input 3 6" xfId="321" xr:uid="{00000000-0005-0000-0000-0000C6050000}"/>
    <cellStyle name="Input 3 6 2" xfId="433" xr:uid="{00000000-0005-0000-0000-0000C7050000}"/>
    <cellStyle name="Input 3 6 2 2" xfId="1372" xr:uid="{00000000-0005-0000-0000-0000C8050000}"/>
    <cellStyle name="Input 3 6 2 3" xfId="2231" xr:uid="{00000000-0005-0000-0000-0000C9050000}"/>
    <cellStyle name="Input 3 6 3" xfId="536" xr:uid="{00000000-0005-0000-0000-0000CA050000}"/>
    <cellStyle name="Input 3 6 3 2" xfId="1475" xr:uid="{00000000-0005-0000-0000-0000CB050000}"/>
    <cellStyle name="Input 3 6 3 3" xfId="2334" xr:uid="{00000000-0005-0000-0000-0000CC050000}"/>
    <cellStyle name="Input 3 6 4" xfId="637" xr:uid="{00000000-0005-0000-0000-0000CD050000}"/>
    <cellStyle name="Input 3 6 4 2" xfId="1576" xr:uid="{00000000-0005-0000-0000-0000CE050000}"/>
    <cellStyle name="Input 3 6 4 3" xfId="2435" xr:uid="{00000000-0005-0000-0000-0000CF050000}"/>
    <cellStyle name="Input 3 6 5" xfId="740" xr:uid="{00000000-0005-0000-0000-0000D0050000}"/>
    <cellStyle name="Input 3 6 5 2" xfId="1679" xr:uid="{00000000-0005-0000-0000-0000D1050000}"/>
    <cellStyle name="Input 3 6 5 3" xfId="2538" xr:uid="{00000000-0005-0000-0000-0000D2050000}"/>
    <cellStyle name="Input 3 6 6" xfId="840" xr:uid="{00000000-0005-0000-0000-0000D3050000}"/>
    <cellStyle name="Input 3 6 6 2" xfId="1779" xr:uid="{00000000-0005-0000-0000-0000D4050000}"/>
    <cellStyle name="Input 3 6 6 3" xfId="2638" xr:uid="{00000000-0005-0000-0000-0000D5050000}"/>
    <cellStyle name="Input 3 6 7" xfId="939" xr:uid="{00000000-0005-0000-0000-0000D6050000}"/>
    <cellStyle name="Input 3 6 7 2" xfId="1878" xr:uid="{00000000-0005-0000-0000-0000D7050000}"/>
    <cellStyle name="Input 3 6 7 3" xfId="2737" xr:uid="{00000000-0005-0000-0000-0000D8050000}"/>
    <cellStyle name="Input 3 6 8" xfId="1039" xr:uid="{00000000-0005-0000-0000-0000D9050000}"/>
    <cellStyle name="Input 3 6 8 2" xfId="1978" xr:uid="{00000000-0005-0000-0000-0000DA050000}"/>
    <cellStyle name="Input 3 6 8 3" xfId="2837" xr:uid="{00000000-0005-0000-0000-0000DB050000}"/>
    <cellStyle name="Input 3 6 9" xfId="1139" xr:uid="{00000000-0005-0000-0000-0000DC050000}"/>
    <cellStyle name="Input 3 7" xfId="296" xr:uid="{00000000-0005-0000-0000-0000DD050000}"/>
    <cellStyle name="Input 3 7 2" xfId="1261" xr:uid="{00000000-0005-0000-0000-0000DE050000}"/>
    <cellStyle name="Input 3 7 3" xfId="2120" xr:uid="{00000000-0005-0000-0000-0000DF050000}"/>
    <cellStyle name="Input 3 8" xfId="629" xr:uid="{00000000-0005-0000-0000-0000E0050000}"/>
    <cellStyle name="Input 3 8 2" xfId="1568" xr:uid="{00000000-0005-0000-0000-0000E1050000}"/>
    <cellStyle name="Input 3 8 3" xfId="2427" xr:uid="{00000000-0005-0000-0000-0000E2050000}"/>
    <cellStyle name="Input 4" xfId="147" xr:uid="{00000000-0005-0000-0000-0000E3050000}"/>
    <cellStyle name="Input 4 2" xfId="212" xr:uid="{00000000-0005-0000-0000-0000E4050000}"/>
    <cellStyle name="Input 4 2 10" xfId="1178" xr:uid="{00000000-0005-0000-0000-0000E5050000}"/>
    <cellStyle name="Input 4 2 2" xfId="361" xr:uid="{00000000-0005-0000-0000-0000E6050000}"/>
    <cellStyle name="Input 4 2 2 2" xfId="1301" xr:uid="{00000000-0005-0000-0000-0000E7050000}"/>
    <cellStyle name="Input 4 2 2 3" xfId="2160" xr:uid="{00000000-0005-0000-0000-0000E8050000}"/>
    <cellStyle name="Input 4 2 3" xfId="472" xr:uid="{00000000-0005-0000-0000-0000E9050000}"/>
    <cellStyle name="Input 4 2 3 2" xfId="1411" xr:uid="{00000000-0005-0000-0000-0000EA050000}"/>
    <cellStyle name="Input 4 2 3 3" xfId="2270" xr:uid="{00000000-0005-0000-0000-0000EB050000}"/>
    <cellStyle name="Input 4 2 4" xfId="575" xr:uid="{00000000-0005-0000-0000-0000EC050000}"/>
    <cellStyle name="Input 4 2 4 2" xfId="1514" xr:uid="{00000000-0005-0000-0000-0000ED050000}"/>
    <cellStyle name="Input 4 2 4 3" xfId="2373" xr:uid="{00000000-0005-0000-0000-0000EE050000}"/>
    <cellStyle name="Input 4 2 5" xfId="676" xr:uid="{00000000-0005-0000-0000-0000EF050000}"/>
    <cellStyle name="Input 4 2 5 2" xfId="1615" xr:uid="{00000000-0005-0000-0000-0000F0050000}"/>
    <cellStyle name="Input 4 2 5 3" xfId="2474" xr:uid="{00000000-0005-0000-0000-0000F1050000}"/>
    <cellStyle name="Input 4 2 6" xfId="780" xr:uid="{00000000-0005-0000-0000-0000F2050000}"/>
    <cellStyle name="Input 4 2 6 2" xfId="1719" xr:uid="{00000000-0005-0000-0000-0000F3050000}"/>
    <cellStyle name="Input 4 2 6 3" xfId="2578" xr:uid="{00000000-0005-0000-0000-0000F4050000}"/>
    <cellStyle name="Input 4 2 7" xfId="879" xr:uid="{00000000-0005-0000-0000-0000F5050000}"/>
    <cellStyle name="Input 4 2 7 2" xfId="1818" xr:uid="{00000000-0005-0000-0000-0000F6050000}"/>
    <cellStyle name="Input 4 2 7 3" xfId="2677" xr:uid="{00000000-0005-0000-0000-0000F7050000}"/>
    <cellStyle name="Input 4 2 8" xfId="978" xr:uid="{00000000-0005-0000-0000-0000F8050000}"/>
    <cellStyle name="Input 4 2 8 2" xfId="1917" xr:uid="{00000000-0005-0000-0000-0000F9050000}"/>
    <cellStyle name="Input 4 2 8 3" xfId="2776" xr:uid="{00000000-0005-0000-0000-0000FA050000}"/>
    <cellStyle name="Input 4 2 9" xfId="1078" xr:uid="{00000000-0005-0000-0000-0000FB050000}"/>
    <cellStyle name="Input 4 2 9 2" xfId="2017" xr:uid="{00000000-0005-0000-0000-0000FC050000}"/>
    <cellStyle name="Input 4 2 9 3" xfId="2876" xr:uid="{00000000-0005-0000-0000-0000FD050000}"/>
    <cellStyle name="Input 4 3" xfId="216" xr:uid="{00000000-0005-0000-0000-0000FE050000}"/>
    <cellStyle name="Input 4 3 10" xfId="1182" xr:uid="{00000000-0005-0000-0000-0000FF050000}"/>
    <cellStyle name="Input 4 3 2" xfId="365" xr:uid="{00000000-0005-0000-0000-000000060000}"/>
    <cellStyle name="Input 4 3 2 2" xfId="1305" xr:uid="{00000000-0005-0000-0000-000001060000}"/>
    <cellStyle name="Input 4 3 2 3" xfId="2164" xr:uid="{00000000-0005-0000-0000-000002060000}"/>
    <cellStyle name="Input 4 3 3" xfId="476" xr:uid="{00000000-0005-0000-0000-000003060000}"/>
    <cellStyle name="Input 4 3 3 2" xfId="1415" xr:uid="{00000000-0005-0000-0000-000004060000}"/>
    <cellStyle name="Input 4 3 3 3" xfId="2274" xr:uid="{00000000-0005-0000-0000-000005060000}"/>
    <cellStyle name="Input 4 3 4" xfId="579" xr:uid="{00000000-0005-0000-0000-000006060000}"/>
    <cellStyle name="Input 4 3 4 2" xfId="1518" xr:uid="{00000000-0005-0000-0000-000007060000}"/>
    <cellStyle name="Input 4 3 4 3" xfId="2377" xr:uid="{00000000-0005-0000-0000-000008060000}"/>
    <cellStyle name="Input 4 3 5" xfId="680" xr:uid="{00000000-0005-0000-0000-000009060000}"/>
    <cellStyle name="Input 4 3 5 2" xfId="1619" xr:uid="{00000000-0005-0000-0000-00000A060000}"/>
    <cellStyle name="Input 4 3 5 3" xfId="2478" xr:uid="{00000000-0005-0000-0000-00000B060000}"/>
    <cellStyle name="Input 4 3 6" xfId="784" xr:uid="{00000000-0005-0000-0000-00000C060000}"/>
    <cellStyle name="Input 4 3 6 2" xfId="1723" xr:uid="{00000000-0005-0000-0000-00000D060000}"/>
    <cellStyle name="Input 4 3 6 3" xfId="2582" xr:uid="{00000000-0005-0000-0000-00000E060000}"/>
    <cellStyle name="Input 4 3 7" xfId="883" xr:uid="{00000000-0005-0000-0000-00000F060000}"/>
    <cellStyle name="Input 4 3 7 2" xfId="1822" xr:uid="{00000000-0005-0000-0000-000010060000}"/>
    <cellStyle name="Input 4 3 7 3" xfId="2681" xr:uid="{00000000-0005-0000-0000-000011060000}"/>
    <cellStyle name="Input 4 3 8" xfId="982" xr:uid="{00000000-0005-0000-0000-000012060000}"/>
    <cellStyle name="Input 4 3 8 2" xfId="1921" xr:uid="{00000000-0005-0000-0000-000013060000}"/>
    <cellStyle name="Input 4 3 8 3" xfId="2780" xr:uid="{00000000-0005-0000-0000-000014060000}"/>
    <cellStyle name="Input 4 3 9" xfId="1082" xr:uid="{00000000-0005-0000-0000-000015060000}"/>
    <cellStyle name="Input 4 3 9 2" xfId="2021" xr:uid="{00000000-0005-0000-0000-000016060000}"/>
    <cellStyle name="Input 4 3 9 3" xfId="2880" xr:uid="{00000000-0005-0000-0000-000017060000}"/>
    <cellStyle name="Input 4 4" xfId="237" xr:uid="{00000000-0005-0000-0000-000018060000}"/>
    <cellStyle name="Input 4 4 10" xfId="1203" xr:uid="{00000000-0005-0000-0000-000019060000}"/>
    <cellStyle name="Input 4 4 2" xfId="386" xr:uid="{00000000-0005-0000-0000-00001A060000}"/>
    <cellStyle name="Input 4 4 2 2" xfId="1326" xr:uid="{00000000-0005-0000-0000-00001B060000}"/>
    <cellStyle name="Input 4 4 2 3" xfId="2185" xr:uid="{00000000-0005-0000-0000-00001C060000}"/>
    <cellStyle name="Input 4 4 3" xfId="497" xr:uid="{00000000-0005-0000-0000-00001D060000}"/>
    <cellStyle name="Input 4 4 3 2" xfId="1436" xr:uid="{00000000-0005-0000-0000-00001E060000}"/>
    <cellStyle name="Input 4 4 3 3" xfId="2295" xr:uid="{00000000-0005-0000-0000-00001F060000}"/>
    <cellStyle name="Input 4 4 4" xfId="600" xr:uid="{00000000-0005-0000-0000-000020060000}"/>
    <cellStyle name="Input 4 4 4 2" xfId="1539" xr:uid="{00000000-0005-0000-0000-000021060000}"/>
    <cellStyle name="Input 4 4 4 3" xfId="2398" xr:uid="{00000000-0005-0000-0000-000022060000}"/>
    <cellStyle name="Input 4 4 5" xfId="701" xr:uid="{00000000-0005-0000-0000-000023060000}"/>
    <cellStyle name="Input 4 4 5 2" xfId="1640" xr:uid="{00000000-0005-0000-0000-000024060000}"/>
    <cellStyle name="Input 4 4 5 3" xfId="2499" xr:uid="{00000000-0005-0000-0000-000025060000}"/>
    <cellStyle name="Input 4 4 6" xfId="805" xr:uid="{00000000-0005-0000-0000-000026060000}"/>
    <cellStyle name="Input 4 4 6 2" xfId="1744" xr:uid="{00000000-0005-0000-0000-000027060000}"/>
    <cellStyle name="Input 4 4 6 3" xfId="2603" xr:uid="{00000000-0005-0000-0000-000028060000}"/>
    <cellStyle name="Input 4 4 7" xfId="904" xr:uid="{00000000-0005-0000-0000-000029060000}"/>
    <cellStyle name="Input 4 4 7 2" xfId="1843" xr:uid="{00000000-0005-0000-0000-00002A060000}"/>
    <cellStyle name="Input 4 4 7 3" xfId="2702" xr:uid="{00000000-0005-0000-0000-00002B060000}"/>
    <cellStyle name="Input 4 4 8" xfId="1003" xr:uid="{00000000-0005-0000-0000-00002C060000}"/>
    <cellStyle name="Input 4 4 8 2" xfId="1942" xr:uid="{00000000-0005-0000-0000-00002D060000}"/>
    <cellStyle name="Input 4 4 8 3" xfId="2801" xr:uid="{00000000-0005-0000-0000-00002E060000}"/>
    <cellStyle name="Input 4 4 9" xfId="1103" xr:uid="{00000000-0005-0000-0000-00002F060000}"/>
    <cellStyle name="Input 4 4 9 2" xfId="2042" xr:uid="{00000000-0005-0000-0000-000030060000}"/>
    <cellStyle name="Input 4 4 9 3" xfId="2901" xr:uid="{00000000-0005-0000-0000-000031060000}"/>
    <cellStyle name="Input 4 5" xfId="233" xr:uid="{00000000-0005-0000-0000-000032060000}"/>
    <cellStyle name="Input 4 5 10" xfId="1199" xr:uid="{00000000-0005-0000-0000-000033060000}"/>
    <cellStyle name="Input 4 5 2" xfId="382" xr:uid="{00000000-0005-0000-0000-000034060000}"/>
    <cellStyle name="Input 4 5 2 2" xfId="1322" xr:uid="{00000000-0005-0000-0000-000035060000}"/>
    <cellStyle name="Input 4 5 2 3" xfId="2181" xr:uid="{00000000-0005-0000-0000-000036060000}"/>
    <cellStyle name="Input 4 5 3" xfId="493" xr:uid="{00000000-0005-0000-0000-000037060000}"/>
    <cellStyle name="Input 4 5 3 2" xfId="1432" xr:uid="{00000000-0005-0000-0000-000038060000}"/>
    <cellStyle name="Input 4 5 3 3" xfId="2291" xr:uid="{00000000-0005-0000-0000-000039060000}"/>
    <cellStyle name="Input 4 5 4" xfId="596" xr:uid="{00000000-0005-0000-0000-00003A060000}"/>
    <cellStyle name="Input 4 5 4 2" xfId="1535" xr:uid="{00000000-0005-0000-0000-00003B060000}"/>
    <cellStyle name="Input 4 5 4 3" xfId="2394" xr:uid="{00000000-0005-0000-0000-00003C060000}"/>
    <cellStyle name="Input 4 5 5" xfId="697" xr:uid="{00000000-0005-0000-0000-00003D060000}"/>
    <cellStyle name="Input 4 5 5 2" xfId="1636" xr:uid="{00000000-0005-0000-0000-00003E060000}"/>
    <cellStyle name="Input 4 5 5 3" xfId="2495" xr:uid="{00000000-0005-0000-0000-00003F060000}"/>
    <cellStyle name="Input 4 5 6" xfId="801" xr:uid="{00000000-0005-0000-0000-000040060000}"/>
    <cellStyle name="Input 4 5 6 2" xfId="1740" xr:uid="{00000000-0005-0000-0000-000041060000}"/>
    <cellStyle name="Input 4 5 6 3" xfId="2599" xr:uid="{00000000-0005-0000-0000-000042060000}"/>
    <cellStyle name="Input 4 5 7" xfId="900" xr:uid="{00000000-0005-0000-0000-000043060000}"/>
    <cellStyle name="Input 4 5 7 2" xfId="1839" xr:uid="{00000000-0005-0000-0000-000044060000}"/>
    <cellStyle name="Input 4 5 7 3" xfId="2698" xr:uid="{00000000-0005-0000-0000-000045060000}"/>
    <cellStyle name="Input 4 5 8" xfId="999" xr:uid="{00000000-0005-0000-0000-000046060000}"/>
    <cellStyle name="Input 4 5 8 2" xfId="1938" xr:uid="{00000000-0005-0000-0000-000047060000}"/>
    <cellStyle name="Input 4 5 8 3" xfId="2797" xr:uid="{00000000-0005-0000-0000-000048060000}"/>
    <cellStyle name="Input 4 5 9" xfId="1099" xr:uid="{00000000-0005-0000-0000-000049060000}"/>
    <cellStyle name="Input 4 5 9 2" xfId="2038" xr:uid="{00000000-0005-0000-0000-00004A060000}"/>
    <cellStyle name="Input 4 5 9 3" xfId="2897" xr:uid="{00000000-0005-0000-0000-00004B060000}"/>
    <cellStyle name="Input 4 6" xfId="318" xr:uid="{00000000-0005-0000-0000-00004C060000}"/>
    <cellStyle name="Input 4 6 2" xfId="430" xr:uid="{00000000-0005-0000-0000-00004D060000}"/>
    <cellStyle name="Input 4 6 2 2" xfId="1369" xr:uid="{00000000-0005-0000-0000-00004E060000}"/>
    <cellStyle name="Input 4 6 2 3" xfId="2228" xr:uid="{00000000-0005-0000-0000-00004F060000}"/>
    <cellStyle name="Input 4 6 3" xfId="533" xr:uid="{00000000-0005-0000-0000-000050060000}"/>
    <cellStyle name="Input 4 6 3 2" xfId="1472" xr:uid="{00000000-0005-0000-0000-000051060000}"/>
    <cellStyle name="Input 4 6 3 3" xfId="2331" xr:uid="{00000000-0005-0000-0000-000052060000}"/>
    <cellStyle name="Input 4 6 4" xfId="634" xr:uid="{00000000-0005-0000-0000-000053060000}"/>
    <cellStyle name="Input 4 6 4 2" xfId="1573" xr:uid="{00000000-0005-0000-0000-000054060000}"/>
    <cellStyle name="Input 4 6 4 3" xfId="2432" xr:uid="{00000000-0005-0000-0000-000055060000}"/>
    <cellStyle name="Input 4 6 5" xfId="737" xr:uid="{00000000-0005-0000-0000-000056060000}"/>
    <cellStyle name="Input 4 6 5 2" xfId="1676" xr:uid="{00000000-0005-0000-0000-000057060000}"/>
    <cellStyle name="Input 4 6 5 3" xfId="2535" xr:uid="{00000000-0005-0000-0000-000058060000}"/>
    <cellStyle name="Input 4 6 6" xfId="837" xr:uid="{00000000-0005-0000-0000-000059060000}"/>
    <cellStyle name="Input 4 6 6 2" xfId="1776" xr:uid="{00000000-0005-0000-0000-00005A060000}"/>
    <cellStyle name="Input 4 6 6 3" xfId="2635" xr:uid="{00000000-0005-0000-0000-00005B060000}"/>
    <cellStyle name="Input 4 6 7" xfId="936" xr:uid="{00000000-0005-0000-0000-00005C060000}"/>
    <cellStyle name="Input 4 6 7 2" xfId="1875" xr:uid="{00000000-0005-0000-0000-00005D060000}"/>
    <cellStyle name="Input 4 6 7 3" xfId="2734" xr:uid="{00000000-0005-0000-0000-00005E060000}"/>
    <cellStyle name="Input 4 6 8" xfId="1036" xr:uid="{00000000-0005-0000-0000-00005F060000}"/>
    <cellStyle name="Input 4 6 8 2" xfId="1975" xr:uid="{00000000-0005-0000-0000-000060060000}"/>
    <cellStyle name="Input 4 6 8 3" xfId="2834" xr:uid="{00000000-0005-0000-0000-000061060000}"/>
    <cellStyle name="Input 4 6 9" xfId="1136" xr:uid="{00000000-0005-0000-0000-000062060000}"/>
    <cellStyle name="Input 4 7" xfId="294" xr:uid="{00000000-0005-0000-0000-000063060000}"/>
    <cellStyle name="Input 4 7 2" xfId="1259" xr:uid="{00000000-0005-0000-0000-000064060000}"/>
    <cellStyle name="Input 4 7 3" xfId="2118" xr:uid="{00000000-0005-0000-0000-000065060000}"/>
    <cellStyle name="Input 4 8" xfId="421" xr:uid="{00000000-0005-0000-0000-000066060000}"/>
    <cellStyle name="Input 4 8 2" xfId="1360" xr:uid="{00000000-0005-0000-0000-000067060000}"/>
    <cellStyle name="Input 4 8 3" xfId="2219" xr:uid="{00000000-0005-0000-0000-000068060000}"/>
    <cellStyle name="Input 5" xfId="2997" xr:uid="{00000000-0005-0000-0000-000069060000}"/>
    <cellStyle name="Izcēlums (1. veids)" xfId="3512" xr:uid="{00000000-0005-0000-0000-00006A060000}"/>
    <cellStyle name="Izcēlums (2. veids)" xfId="3513" xr:uid="{00000000-0005-0000-0000-00006B060000}"/>
    <cellStyle name="Izcēlums (3. veids)" xfId="3514" xr:uid="{00000000-0005-0000-0000-00006C060000}"/>
    <cellStyle name="Izcēlums (4. veids)" xfId="3515" xr:uid="{00000000-0005-0000-0000-00006D060000}"/>
    <cellStyle name="Izcēlums (5. veids)" xfId="3516" xr:uid="{00000000-0005-0000-0000-00006E060000}"/>
    <cellStyle name="Izcēlums (6. veids)" xfId="3517" xr:uid="{00000000-0005-0000-0000-00006F060000}"/>
    <cellStyle name="Izcēlums1" xfId="3518" xr:uid="{00000000-0005-0000-0000-000070060000}"/>
    <cellStyle name="Izcēlums2" xfId="3519" xr:uid="{00000000-0005-0000-0000-000071060000}"/>
    <cellStyle name="Izcēlums3" xfId="3520" xr:uid="{00000000-0005-0000-0000-000072060000}"/>
    <cellStyle name="Izcēlums4" xfId="3521" xr:uid="{00000000-0005-0000-0000-000073060000}"/>
    <cellStyle name="Izcēlums5" xfId="3522" xr:uid="{00000000-0005-0000-0000-000074060000}"/>
    <cellStyle name="Izcēlums6" xfId="3523" xr:uid="{00000000-0005-0000-0000-000075060000}"/>
    <cellStyle name="Izvade" xfId="3524" xr:uid="{00000000-0005-0000-0000-000076060000}"/>
    <cellStyle name="Izvade 2" xfId="3525" xr:uid="{00000000-0005-0000-0000-000077060000}"/>
    <cellStyle name="Izvade 3" xfId="3526" xr:uid="{00000000-0005-0000-0000-000078060000}"/>
    <cellStyle name="Izvade 4" xfId="3527" xr:uid="{00000000-0005-0000-0000-000079060000}"/>
    <cellStyle name="Īįū÷ķūé_laroux" xfId="3510" xr:uid="{00000000-0005-0000-0000-00007A060000}"/>
    <cellStyle name="Kokku" xfId="2998" xr:uid="{00000000-0005-0000-0000-00007B060000}"/>
    <cellStyle name="Kontrolli lahtrit" xfId="2999" xr:uid="{00000000-0005-0000-0000-00007C060000}"/>
    <cellStyle name="Kopsumma" xfId="3528" xr:uid="{00000000-0005-0000-0000-00007D060000}"/>
    <cellStyle name="Kopsumma 2" xfId="3529" xr:uid="{00000000-0005-0000-0000-00007E060000}"/>
    <cellStyle name="Kopsumma 3" xfId="3530" xr:uid="{00000000-0005-0000-0000-00007F060000}"/>
    <cellStyle name="Kopsumma 4" xfId="3531" xr:uid="{00000000-0005-0000-0000-000080060000}"/>
    <cellStyle name="Labs 2" xfId="3532" xr:uid="{00000000-0005-0000-0000-000081060000}"/>
    <cellStyle name="Labs 3" xfId="3533" xr:uid="{00000000-0005-0000-0000-000082060000}"/>
    <cellStyle name="Labs 4" xfId="3534" xr:uid="{00000000-0005-0000-0000-000083060000}"/>
    <cellStyle name="Lingitud lahter" xfId="3000" xr:uid="{00000000-0005-0000-0000-000084060000}"/>
    <cellStyle name="Linked Cell 2" xfId="152" xr:uid="{00000000-0005-0000-0000-000085060000}"/>
    <cellStyle name="Linked Cell 2 2" xfId="153" xr:uid="{00000000-0005-0000-0000-000086060000}"/>
    <cellStyle name="Linked Cell 2 2 2" xfId="3535" xr:uid="{00000000-0005-0000-0000-000087060000}"/>
    <cellStyle name="Linked Cell 2 3" xfId="3169" xr:uid="{00000000-0005-0000-0000-000088060000}"/>
    <cellStyle name="Linked Cell 3" xfId="154" xr:uid="{00000000-0005-0000-0000-000089060000}"/>
    <cellStyle name="Linked Cell 4" xfId="151" xr:uid="{00000000-0005-0000-0000-00008A060000}"/>
    <cellStyle name="Märkus" xfId="3001" xr:uid="{00000000-0005-0000-0000-00008B060000}"/>
    <cellStyle name="Neitrāls" xfId="3536" xr:uid="{00000000-0005-0000-0000-00008C060000}"/>
    <cellStyle name="Neitrāls 2" xfId="3537" xr:uid="{00000000-0005-0000-0000-00008D060000}"/>
    <cellStyle name="Neitrāls 3" xfId="3538" xr:uid="{00000000-0005-0000-0000-00008E060000}"/>
    <cellStyle name="Neitrāls 4" xfId="3539" xr:uid="{00000000-0005-0000-0000-00008F060000}"/>
    <cellStyle name="Neutraalne" xfId="3002" xr:uid="{00000000-0005-0000-0000-000090060000}"/>
    <cellStyle name="Neutral 2" xfId="156" xr:uid="{00000000-0005-0000-0000-000091060000}"/>
    <cellStyle name="Neutral 2 2" xfId="157" xr:uid="{00000000-0005-0000-0000-000092060000}"/>
    <cellStyle name="Neutral 2 2 2" xfId="3540" xr:uid="{00000000-0005-0000-0000-000093060000}"/>
    <cellStyle name="Neutral 2 3" xfId="3170" xr:uid="{00000000-0005-0000-0000-000094060000}"/>
    <cellStyle name="Neutral 3" xfId="158" xr:uid="{00000000-0005-0000-0000-000095060000}"/>
    <cellStyle name="Neutral 4" xfId="155" xr:uid="{00000000-0005-0000-0000-000096060000}"/>
    <cellStyle name="Neutral 5" xfId="3003" xr:uid="{00000000-0005-0000-0000-000097060000}"/>
    <cellStyle name="Norm੎੎" xfId="3541" xr:uid="{00000000-0005-0000-0000-000098060000}"/>
    <cellStyle name="Normaali_light-98_gun" xfId="3542" xr:uid="{00000000-0005-0000-0000-000099060000}"/>
    <cellStyle name="Normaallaad 2" xfId="3004" xr:uid="{00000000-0005-0000-0000-00009A060000}"/>
    <cellStyle name="Normal" xfId="0" builtinId="0"/>
    <cellStyle name="Normal 10" xfId="2088" xr:uid="{00000000-0005-0000-0000-00009B060000}"/>
    <cellStyle name="Normal 10 2" xfId="3" xr:uid="{00000000-0005-0000-0000-00009C060000}"/>
    <cellStyle name="Normal 10 3" xfId="3097" xr:uid="{00000000-0005-0000-0000-00009D060000}"/>
    <cellStyle name="Normal 10 4" xfId="3543" xr:uid="{00000000-0005-0000-0000-00009E060000}"/>
    <cellStyle name="Normal 11" xfId="2083" xr:uid="{00000000-0005-0000-0000-00009F060000}"/>
    <cellStyle name="Normal 11 2" xfId="3033" xr:uid="{00000000-0005-0000-0000-0000A0060000}"/>
    <cellStyle name="Normal 11 2 2" xfId="3545" xr:uid="{00000000-0005-0000-0000-0000A1060000}"/>
    <cellStyle name="Normal 11 2 3" xfId="3809" xr:uid="{00000000-0005-0000-0000-0000A2060000}"/>
    <cellStyle name="Normal 11 2 3 2" xfId="4474" xr:uid="{00000000-0005-0000-0000-0000A3060000}"/>
    <cellStyle name="Normal 11 2 3 3" xfId="4142" xr:uid="{00000000-0005-0000-0000-0000A4060000}"/>
    <cellStyle name="Normal 11 2 4" xfId="4314" xr:uid="{00000000-0005-0000-0000-0000A5060000}"/>
    <cellStyle name="Normal 11 2 5" xfId="3982" xr:uid="{00000000-0005-0000-0000-0000A6060000}"/>
    <cellStyle name="Normal 11 3" xfId="3069" xr:uid="{00000000-0005-0000-0000-0000A7060000}"/>
    <cellStyle name="Normal 11 3 2" xfId="3546" xr:uid="{00000000-0005-0000-0000-0000A8060000}"/>
    <cellStyle name="Normal 11 3 3" xfId="3845" xr:uid="{00000000-0005-0000-0000-0000A9060000}"/>
    <cellStyle name="Normal 11 3 3 2" xfId="4510" xr:uid="{00000000-0005-0000-0000-0000AA060000}"/>
    <cellStyle name="Normal 11 3 3 3" xfId="4178" xr:uid="{00000000-0005-0000-0000-0000AB060000}"/>
    <cellStyle name="Normal 11 3 4" xfId="4350" xr:uid="{00000000-0005-0000-0000-0000AC060000}"/>
    <cellStyle name="Normal 11 3 5" xfId="4018" xr:uid="{00000000-0005-0000-0000-0000AD060000}"/>
    <cellStyle name="Normal 11 4" xfId="3105" xr:uid="{00000000-0005-0000-0000-0000AE060000}"/>
    <cellStyle name="Normal 11 4 2" xfId="3547" xr:uid="{00000000-0005-0000-0000-0000AF060000}"/>
    <cellStyle name="Normal 11 4 3" xfId="3880" xr:uid="{00000000-0005-0000-0000-0000B0060000}"/>
    <cellStyle name="Normal 11 4 3 2" xfId="4545" xr:uid="{00000000-0005-0000-0000-0000B1060000}"/>
    <cellStyle name="Normal 11 4 3 3" xfId="4213" xr:uid="{00000000-0005-0000-0000-0000B2060000}"/>
    <cellStyle name="Normal 11 4 4" xfId="4385" xr:uid="{00000000-0005-0000-0000-0000B3060000}"/>
    <cellStyle name="Normal 11 4 5" xfId="4053" xr:uid="{00000000-0005-0000-0000-0000B4060000}"/>
    <cellStyle name="Normal 11 5" xfId="3544" xr:uid="{00000000-0005-0000-0000-0000B5060000}"/>
    <cellStyle name="Normal 11 6" xfId="3775" xr:uid="{00000000-0005-0000-0000-0000B6060000}"/>
    <cellStyle name="Normal 11 6 2" xfId="4440" xr:uid="{00000000-0005-0000-0000-0000B7060000}"/>
    <cellStyle name="Normal 11 6 3" xfId="4108" xr:uid="{00000000-0005-0000-0000-0000B8060000}"/>
    <cellStyle name="Normal 11 7" xfId="4280" xr:uid="{00000000-0005-0000-0000-0000B9060000}"/>
    <cellStyle name="Normal 11 8" xfId="3948" xr:uid="{00000000-0005-0000-0000-0000BA060000}"/>
    <cellStyle name="Normal 12" xfId="2935" xr:uid="{00000000-0005-0000-0000-0000BB060000}"/>
    <cellStyle name="Normal 12 2" xfId="3045" xr:uid="{00000000-0005-0000-0000-0000BC060000}"/>
    <cellStyle name="Normal 12 2 2" xfId="3821" xr:uid="{00000000-0005-0000-0000-0000BD060000}"/>
    <cellStyle name="Normal 12 2 2 2" xfId="4486" xr:uid="{00000000-0005-0000-0000-0000BE060000}"/>
    <cellStyle name="Normal 12 2 2 3" xfId="4154" xr:uid="{00000000-0005-0000-0000-0000BF060000}"/>
    <cellStyle name="Normal 12 2 3" xfId="4326" xr:uid="{00000000-0005-0000-0000-0000C0060000}"/>
    <cellStyle name="Normal 12 2 4" xfId="3994" xr:uid="{00000000-0005-0000-0000-0000C1060000}"/>
    <cellStyle name="Normal 12 3" xfId="3080" xr:uid="{00000000-0005-0000-0000-0000C2060000}"/>
    <cellStyle name="Normal 12 3 2" xfId="3856" xr:uid="{00000000-0005-0000-0000-0000C3060000}"/>
    <cellStyle name="Normal 12 3 2 2" xfId="4521" xr:uid="{00000000-0005-0000-0000-0000C4060000}"/>
    <cellStyle name="Normal 12 3 2 3" xfId="4189" xr:uid="{00000000-0005-0000-0000-0000C5060000}"/>
    <cellStyle name="Normal 12 3 3" xfId="4361" xr:uid="{00000000-0005-0000-0000-0000C6060000}"/>
    <cellStyle name="Normal 12 3 4" xfId="4029" xr:uid="{00000000-0005-0000-0000-0000C7060000}"/>
    <cellStyle name="Normal 12 4" xfId="3116" xr:uid="{00000000-0005-0000-0000-0000C8060000}"/>
    <cellStyle name="Normal 12 4 2" xfId="3549" xr:uid="{00000000-0005-0000-0000-0000C9060000}"/>
    <cellStyle name="Normal 12 4 3" xfId="3891" xr:uid="{00000000-0005-0000-0000-0000CA060000}"/>
    <cellStyle name="Normal 12 4 3 2" xfId="4556" xr:uid="{00000000-0005-0000-0000-0000CB060000}"/>
    <cellStyle name="Normal 12 4 3 3" xfId="4224" xr:uid="{00000000-0005-0000-0000-0000CC060000}"/>
    <cellStyle name="Normal 12 4 4" xfId="4396" xr:uid="{00000000-0005-0000-0000-0000CD060000}"/>
    <cellStyle name="Normal 12 4 5" xfId="4064" xr:uid="{00000000-0005-0000-0000-0000CE060000}"/>
    <cellStyle name="Normal 12 5" xfId="3548" xr:uid="{00000000-0005-0000-0000-0000CF060000}"/>
    <cellStyle name="Normal 12 6" xfId="3787" xr:uid="{00000000-0005-0000-0000-0000D0060000}"/>
    <cellStyle name="Normal 12 6 2" xfId="4452" xr:uid="{00000000-0005-0000-0000-0000D1060000}"/>
    <cellStyle name="Normal 12 6 3" xfId="4120" xr:uid="{00000000-0005-0000-0000-0000D2060000}"/>
    <cellStyle name="Normal 12 7" xfId="4292" xr:uid="{00000000-0005-0000-0000-0000D3060000}"/>
    <cellStyle name="Normal 12 8" xfId="3960" xr:uid="{00000000-0005-0000-0000-0000D4060000}"/>
    <cellStyle name="Normal 13" xfId="3057" xr:uid="{00000000-0005-0000-0000-0000D5060000}"/>
    <cellStyle name="Normal 13 2" xfId="3128" xr:uid="{00000000-0005-0000-0000-0000D6060000}"/>
    <cellStyle name="Normal 13 3" xfId="3550" xr:uid="{00000000-0005-0000-0000-0000D7060000}"/>
    <cellStyle name="Normal 13 4" xfId="3833" xr:uid="{00000000-0005-0000-0000-0000D8060000}"/>
    <cellStyle name="Normal 13 4 2" xfId="4498" xr:uid="{00000000-0005-0000-0000-0000D9060000}"/>
    <cellStyle name="Normal 13 4 3" xfId="4166" xr:uid="{00000000-0005-0000-0000-0000DA060000}"/>
    <cellStyle name="Normal 13 5" xfId="4338" xr:uid="{00000000-0005-0000-0000-0000DB060000}"/>
    <cellStyle name="Normal 13 6" xfId="4006" xr:uid="{00000000-0005-0000-0000-0000DC060000}"/>
    <cellStyle name="Normal 14" xfId="3092" xr:uid="{00000000-0005-0000-0000-0000DD060000}"/>
    <cellStyle name="Normal 14 2" xfId="3551" xr:uid="{00000000-0005-0000-0000-0000DE060000}"/>
    <cellStyle name="Normal 14 3" xfId="3868" xr:uid="{00000000-0005-0000-0000-0000DF060000}"/>
    <cellStyle name="Normal 14 3 2" xfId="4533" xr:uid="{00000000-0005-0000-0000-0000E0060000}"/>
    <cellStyle name="Normal 14 3 3" xfId="4201" xr:uid="{00000000-0005-0000-0000-0000E1060000}"/>
    <cellStyle name="Normal 14 4" xfId="4373" xr:uid="{00000000-0005-0000-0000-0000E2060000}"/>
    <cellStyle name="Normal 14 5" xfId="4041" xr:uid="{00000000-0005-0000-0000-0000E3060000}"/>
    <cellStyle name="Normal 15" xfId="3552" xr:uid="{00000000-0005-0000-0000-0000E4060000}"/>
    <cellStyle name="Normal 16" xfId="3553" xr:uid="{00000000-0005-0000-0000-0000E5060000}"/>
    <cellStyle name="Normal 17" xfId="3750" xr:uid="{00000000-0005-0000-0000-0000E6060000}"/>
    <cellStyle name="Normal 18" xfId="3554" xr:uid="{00000000-0005-0000-0000-0000E7060000}"/>
    <cellStyle name="Normal 19" xfId="3555" xr:uid="{00000000-0005-0000-0000-0000E8060000}"/>
    <cellStyle name="Normal 2" xfId="13" xr:uid="{00000000-0005-0000-0000-0000E9060000}"/>
    <cellStyle name="Normal 2 10" xfId="3748" xr:uid="{00000000-0005-0000-0000-0000EA060000}"/>
    <cellStyle name="Normal 2 11" xfId="3133" xr:uid="{00000000-0005-0000-0000-0000EB060000}"/>
    <cellStyle name="Normal 2 12" xfId="4591" xr:uid="{00000000-0005-0000-0000-0000EC060000}"/>
    <cellStyle name="Normal 2 2" xfId="1" xr:uid="{00000000-0005-0000-0000-0000ED060000}"/>
    <cellStyle name="Normal 2 2 2" xfId="4" xr:uid="{00000000-0005-0000-0000-0000EE060000}"/>
    <cellStyle name="Normal 2 2 2 2" xfId="3557" xr:uid="{00000000-0005-0000-0000-0000EF060000}"/>
    <cellStyle name="Normal 2 2 2 2 2" xfId="3558" xr:uid="{00000000-0005-0000-0000-0000F0060000}"/>
    <cellStyle name="Normal 2 2 2 3" xfId="3559" xr:uid="{00000000-0005-0000-0000-0000F1060000}"/>
    <cellStyle name="Normal 2 2 2 3 2" xfId="3758" xr:uid="{00000000-0005-0000-0000-0000F2060000}"/>
    <cellStyle name="Normal 2 2 2 3 2 2" xfId="3931" xr:uid="{00000000-0005-0000-0000-0000F3060000}"/>
    <cellStyle name="Normal 2 2 2 3 2 2 2" xfId="4584" xr:uid="{00000000-0005-0000-0000-0000F4060000}"/>
    <cellStyle name="Normal 2 2 2 3 2 2 3" xfId="4252" xr:uid="{00000000-0005-0000-0000-0000F5060000}"/>
    <cellStyle name="Normal 2 2 2 3 2 3" xfId="4424" xr:uid="{00000000-0005-0000-0000-0000F6060000}"/>
    <cellStyle name="Normal 2 2 2 3 2 4" xfId="4092" xr:uid="{00000000-0005-0000-0000-0000F7060000}"/>
    <cellStyle name="Normal 2 2 2 3 3" xfId="3918" xr:uid="{00000000-0005-0000-0000-0000F8060000}"/>
    <cellStyle name="Normal 2 2 2 3 3 2" xfId="4571" xr:uid="{00000000-0005-0000-0000-0000F9060000}"/>
    <cellStyle name="Normal 2 2 2 3 3 3" xfId="4239" xr:uid="{00000000-0005-0000-0000-0000FA060000}"/>
    <cellStyle name="Normal 2 2 2 3 4" xfId="4264" xr:uid="{00000000-0005-0000-0000-0000FB060000}"/>
    <cellStyle name="Normal 2 2 2 3 5" xfId="4411" xr:uid="{00000000-0005-0000-0000-0000FC060000}"/>
    <cellStyle name="Normal 2 2 2 3 6" xfId="4079" xr:uid="{00000000-0005-0000-0000-0000FD060000}"/>
    <cellStyle name="Normal 2 2 3" xfId="3005" xr:uid="{00000000-0005-0000-0000-0000FE060000}"/>
    <cellStyle name="Normal 2 2 3 2" xfId="3560" xr:uid="{00000000-0005-0000-0000-0000FF060000}"/>
    <cellStyle name="Normal 2 2 4" xfId="3561" xr:uid="{00000000-0005-0000-0000-000000070000}"/>
    <cellStyle name="Normal 2 2 5" xfId="3562" xr:uid="{00000000-0005-0000-0000-000001070000}"/>
    <cellStyle name="Normal 2 2 6" xfId="3563" xr:uid="{00000000-0005-0000-0000-000002070000}"/>
    <cellStyle name="Normal 2 2_Buvenergo" xfId="3564" xr:uid="{00000000-0005-0000-0000-000003070000}"/>
    <cellStyle name="Normal 2 3" xfId="159" xr:uid="{00000000-0005-0000-0000-000004070000}"/>
    <cellStyle name="Normal 2 3 2" xfId="299" xr:uid="{00000000-0005-0000-0000-000005070000}"/>
    <cellStyle name="Normal 2 3 2 2" xfId="3566" xr:uid="{00000000-0005-0000-0000-000006070000}"/>
    <cellStyle name="Normal 2 3 3" xfId="3567" xr:uid="{00000000-0005-0000-0000-000007070000}"/>
    <cellStyle name="Normal 2 3 4" xfId="3568" xr:uid="{00000000-0005-0000-0000-000008070000}"/>
    <cellStyle name="Normal 2 3 5" xfId="3569" xr:uid="{00000000-0005-0000-0000-000009070000}"/>
    <cellStyle name="Normal 2 3 6" xfId="3565" xr:uid="{00000000-0005-0000-0000-00000A070000}"/>
    <cellStyle name="Normal 2 3_DOP" xfId="3570" xr:uid="{00000000-0005-0000-0000-00000B070000}"/>
    <cellStyle name="Normal 2 4" xfId="298" xr:uid="{00000000-0005-0000-0000-00000C070000}"/>
    <cellStyle name="Normal 2 4 2" xfId="1263" xr:uid="{00000000-0005-0000-0000-00000D070000}"/>
    <cellStyle name="Normal 2 4 3" xfId="2122" xr:uid="{00000000-0005-0000-0000-00000E070000}"/>
    <cellStyle name="Normal 2 4 4" xfId="3571" xr:uid="{00000000-0005-0000-0000-00000F070000}"/>
    <cellStyle name="Normal 2 5" xfId="2080" xr:uid="{00000000-0005-0000-0000-000010070000}"/>
    <cellStyle name="Normal 2 5 2" xfId="3572" xr:uid="{00000000-0005-0000-0000-000011070000}"/>
    <cellStyle name="Normal 2 6" xfId="3573" xr:uid="{00000000-0005-0000-0000-000012070000}"/>
    <cellStyle name="Normal 2 7" xfId="3574" xr:uid="{00000000-0005-0000-0000-000013070000}"/>
    <cellStyle name="Normal 2 7 2" xfId="3759" xr:uid="{00000000-0005-0000-0000-000014070000}"/>
    <cellStyle name="Normal 2 7 2 2" xfId="3932" xr:uid="{00000000-0005-0000-0000-000015070000}"/>
    <cellStyle name="Normal 2 7 2 2 2" xfId="4585" xr:uid="{00000000-0005-0000-0000-000016070000}"/>
    <cellStyle name="Normal 2 7 2 2 3" xfId="4253" xr:uid="{00000000-0005-0000-0000-000017070000}"/>
    <cellStyle name="Normal 2 7 2 3" xfId="4425" xr:uid="{00000000-0005-0000-0000-000018070000}"/>
    <cellStyle name="Normal 2 7 2 4" xfId="4093" xr:uid="{00000000-0005-0000-0000-000019070000}"/>
    <cellStyle name="Normal 2 7 3" xfId="3919" xr:uid="{00000000-0005-0000-0000-00001A070000}"/>
    <cellStyle name="Normal 2 7 3 2" xfId="4572" xr:uid="{00000000-0005-0000-0000-00001B070000}"/>
    <cellStyle name="Normal 2 7 3 3" xfId="4240" xr:uid="{00000000-0005-0000-0000-00001C070000}"/>
    <cellStyle name="Normal 2 7 4" xfId="4265" xr:uid="{00000000-0005-0000-0000-00001D070000}"/>
    <cellStyle name="Normal 2 7 5" xfId="4412" xr:uid="{00000000-0005-0000-0000-00001E070000}"/>
    <cellStyle name="Normal 2 7 6" xfId="4080" xr:uid="{00000000-0005-0000-0000-00001F070000}"/>
    <cellStyle name="Normal 2 8" xfId="3556" xr:uid="{00000000-0005-0000-0000-000020070000}"/>
    <cellStyle name="Normal 2 9" xfId="3749" xr:uid="{00000000-0005-0000-0000-000021070000}"/>
    <cellStyle name="Normal 2_ail" xfId="3575" xr:uid="{00000000-0005-0000-0000-000022070000}"/>
    <cellStyle name="Normal 20" xfId="3131" xr:uid="{00000000-0005-0000-0000-000023070000}"/>
    <cellStyle name="Normal 20 2" xfId="3904" xr:uid="{00000000-0005-0000-0000-000024070000}"/>
    <cellStyle name="Normal 20 2 2" xfId="4568" xr:uid="{00000000-0005-0000-0000-000025070000}"/>
    <cellStyle name="Normal 20 2 3" xfId="4236" xr:uid="{00000000-0005-0000-0000-000026070000}"/>
    <cellStyle name="Normal 20 3" xfId="4408" xr:uid="{00000000-0005-0000-0000-000027070000}"/>
    <cellStyle name="Normal 20 4" xfId="4076" xr:uid="{00000000-0005-0000-0000-000028070000}"/>
    <cellStyle name="Normal 21" xfId="3756" xr:uid="{00000000-0005-0000-0000-000029070000}"/>
    <cellStyle name="Normal 21 2" xfId="3929" xr:uid="{00000000-0005-0000-0000-00002A070000}"/>
    <cellStyle name="Normal 21 2 2" xfId="4582" xr:uid="{00000000-0005-0000-0000-00002B070000}"/>
    <cellStyle name="Normal 21 2 3" xfId="4250" xr:uid="{00000000-0005-0000-0000-00002C070000}"/>
    <cellStyle name="Normal 21 3" xfId="4422" xr:uid="{00000000-0005-0000-0000-00002D070000}"/>
    <cellStyle name="Normal 21 4" xfId="4090" xr:uid="{00000000-0005-0000-0000-00002E070000}"/>
    <cellStyle name="Normal 22" xfId="4590" xr:uid="{00000000-0005-0000-0000-00002F070000}"/>
    <cellStyle name="Normal 27" xfId="3576" xr:uid="{00000000-0005-0000-0000-000030070000}"/>
    <cellStyle name="Normal 3" xfId="12" xr:uid="{00000000-0005-0000-0000-000031070000}"/>
    <cellStyle name="Normal 3 2" xfId="161" xr:uid="{00000000-0005-0000-0000-000032070000}"/>
    <cellStyle name="Normal 3 2 2" xfId="300" xr:uid="{00000000-0005-0000-0000-000033070000}"/>
    <cellStyle name="Normal 3 2 2 2" xfId="3579" xr:uid="{00000000-0005-0000-0000-000034070000}"/>
    <cellStyle name="Normal 3 2 2 3" xfId="3578" xr:uid="{00000000-0005-0000-0000-000035070000}"/>
    <cellStyle name="Normal 3 2 3" xfId="3580" xr:uid="{00000000-0005-0000-0000-000036070000}"/>
    <cellStyle name="Normal 3 2 4" xfId="3577" xr:uid="{00000000-0005-0000-0000-000037070000}"/>
    <cellStyle name="Normal 3 2 5" xfId="3178" xr:uid="{00000000-0005-0000-0000-000038070000}"/>
    <cellStyle name="Normal 3 2 5 2" xfId="3906" xr:uid="{00000000-0005-0000-0000-000039070000}"/>
    <cellStyle name="Normal 3 2 5 2 2" xfId="4570" xr:uid="{00000000-0005-0000-0000-00003A070000}"/>
    <cellStyle name="Normal 3 2 5 2 3" xfId="4238" xr:uid="{00000000-0005-0000-0000-00003B070000}"/>
    <cellStyle name="Normal 3 2 5 3" xfId="4410" xr:uid="{00000000-0005-0000-0000-00003C070000}"/>
    <cellStyle name="Normal 3 2 5 4" xfId="4078" xr:uid="{00000000-0005-0000-0000-00003D070000}"/>
    <cellStyle name="Normal 3 2 6" xfId="3757" xr:uid="{00000000-0005-0000-0000-00003E070000}"/>
    <cellStyle name="Normal 3 2 6 2" xfId="3930" xr:uid="{00000000-0005-0000-0000-00003F070000}"/>
    <cellStyle name="Normal 3 2 6 2 2" xfId="4583" xr:uid="{00000000-0005-0000-0000-000040070000}"/>
    <cellStyle name="Normal 3 2 6 2 3" xfId="4251" xr:uid="{00000000-0005-0000-0000-000041070000}"/>
    <cellStyle name="Normal 3 2 6 3" xfId="4423" xr:uid="{00000000-0005-0000-0000-000042070000}"/>
    <cellStyle name="Normal 3 2 6 4" xfId="4091" xr:uid="{00000000-0005-0000-0000-000043070000}"/>
    <cellStyle name="Normal 3 2_SAT" xfId="3581" xr:uid="{00000000-0005-0000-0000-000044070000}"/>
    <cellStyle name="Normal 3 3" xfId="9" xr:uid="{00000000-0005-0000-0000-000045070000}"/>
    <cellStyle name="Normal 3 3 2" xfId="2072" xr:uid="{00000000-0005-0000-0000-000046070000}"/>
    <cellStyle name="Normal 3 3 2 2" xfId="2082" xr:uid="{00000000-0005-0000-0000-000047070000}"/>
    <cellStyle name="Normal 3 3 2 3" xfId="2931" xr:uid="{00000000-0005-0000-0000-000048070000}"/>
    <cellStyle name="Normal 3 3 2 3 2" xfId="2943" xr:uid="{00000000-0005-0000-0000-000049070000}"/>
    <cellStyle name="Normal 3 3 2 3 2 2" xfId="3053" xr:uid="{00000000-0005-0000-0000-00004A070000}"/>
    <cellStyle name="Normal 3 3 2 3 2 2 2" xfId="3829" xr:uid="{00000000-0005-0000-0000-00004B070000}"/>
    <cellStyle name="Normal 3 3 2 3 2 2 2 2" xfId="4494" xr:uid="{00000000-0005-0000-0000-00004C070000}"/>
    <cellStyle name="Normal 3 3 2 3 2 2 2 3" xfId="4162" xr:uid="{00000000-0005-0000-0000-00004D070000}"/>
    <cellStyle name="Normal 3 3 2 3 2 2 3" xfId="4334" xr:uid="{00000000-0005-0000-0000-00004E070000}"/>
    <cellStyle name="Normal 3 3 2 3 2 2 4" xfId="4002" xr:uid="{00000000-0005-0000-0000-00004F070000}"/>
    <cellStyle name="Normal 3 3 2 3 2 3" xfId="3088" xr:uid="{00000000-0005-0000-0000-000050070000}"/>
    <cellStyle name="Normal 3 3 2 3 2 3 2" xfId="3864" xr:uid="{00000000-0005-0000-0000-000051070000}"/>
    <cellStyle name="Normal 3 3 2 3 2 3 2 2" xfId="4529" xr:uid="{00000000-0005-0000-0000-000052070000}"/>
    <cellStyle name="Normal 3 3 2 3 2 3 2 3" xfId="4197" xr:uid="{00000000-0005-0000-0000-000053070000}"/>
    <cellStyle name="Normal 3 3 2 3 2 3 3" xfId="4369" xr:uid="{00000000-0005-0000-0000-000054070000}"/>
    <cellStyle name="Normal 3 3 2 3 2 3 4" xfId="4037" xr:uid="{00000000-0005-0000-0000-000055070000}"/>
    <cellStyle name="Normal 3 3 2 3 2 4" xfId="3124" xr:uid="{00000000-0005-0000-0000-000056070000}"/>
    <cellStyle name="Normal 3 3 2 3 2 4 2" xfId="3899" xr:uid="{00000000-0005-0000-0000-000057070000}"/>
    <cellStyle name="Normal 3 3 2 3 2 4 2 2" xfId="4564" xr:uid="{00000000-0005-0000-0000-000058070000}"/>
    <cellStyle name="Normal 3 3 2 3 2 4 2 3" xfId="4232" xr:uid="{00000000-0005-0000-0000-000059070000}"/>
    <cellStyle name="Normal 3 3 2 3 2 4 3" xfId="4404" xr:uid="{00000000-0005-0000-0000-00005A070000}"/>
    <cellStyle name="Normal 3 3 2 3 2 4 4" xfId="4072" xr:uid="{00000000-0005-0000-0000-00005B070000}"/>
    <cellStyle name="Normal 3 3 2 3 2 5" xfId="3795" xr:uid="{00000000-0005-0000-0000-00005C070000}"/>
    <cellStyle name="Normal 3 3 2 3 2 5 2" xfId="4460" xr:uid="{00000000-0005-0000-0000-00005D070000}"/>
    <cellStyle name="Normal 3 3 2 3 2 5 3" xfId="4128" xr:uid="{00000000-0005-0000-0000-00005E070000}"/>
    <cellStyle name="Normal 3 3 2 3 2 6" xfId="4300" xr:uid="{00000000-0005-0000-0000-00005F070000}"/>
    <cellStyle name="Normal 3 3 2 3 2 7" xfId="3968" xr:uid="{00000000-0005-0000-0000-000060070000}"/>
    <cellStyle name="Normal 3 3 2 3 3" xfId="3041" xr:uid="{00000000-0005-0000-0000-000061070000}"/>
    <cellStyle name="Normal 3 3 2 3 3 2" xfId="3817" xr:uid="{00000000-0005-0000-0000-000062070000}"/>
    <cellStyle name="Normal 3 3 2 3 3 2 2" xfId="4482" xr:uid="{00000000-0005-0000-0000-000063070000}"/>
    <cellStyle name="Normal 3 3 2 3 3 2 3" xfId="4150" xr:uid="{00000000-0005-0000-0000-000064070000}"/>
    <cellStyle name="Normal 3 3 2 3 3 3" xfId="4322" xr:uid="{00000000-0005-0000-0000-000065070000}"/>
    <cellStyle name="Normal 3 3 2 3 3 4" xfId="3990" xr:uid="{00000000-0005-0000-0000-000066070000}"/>
    <cellStyle name="Normal 3 3 2 3 4" xfId="3065" xr:uid="{00000000-0005-0000-0000-000067070000}"/>
    <cellStyle name="Normal 3 3 2 3 4 2" xfId="3841" xr:uid="{00000000-0005-0000-0000-000068070000}"/>
    <cellStyle name="Normal 3 3 2 3 4 2 2" xfId="4506" xr:uid="{00000000-0005-0000-0000-000069070000}"/>
    <cellStyle name="Normal 3 3 2 3 4 2 3" xfId="4174" xr:uid="{00000000-0005-0000-0000-00006A070000}"/>
    <cellStyle name="Normal 3 3 2 3 4 3" xfId="4346" xr:uid="{00000000-0005-0000-0000-00006B070000}"/>
    <cellStyle name="Normal 3 3 2 3 4 4" xfId="4014" xr:uid="{00000000-0005-0000-0000-00006C070000}"/>
    <cellStyle name="Normal 3 3 2 3 5" xfId="3101" xr:uid="{00000000-0005-0000-0000-00006D070000}"/>
    <cellStyle name="Normal 3 3 2 3 5 2" xfId="3876" xr:uid="{00000000-0005-0000-0000-00006E070000}"/>
    <cellStyle name="Normal 3 3 2 3 5 2 2" xfId="4541" xr:uid="{00000000-0005-0000-0000-00006F070000}"/>
    <cellStyle name="Normal 3 3 2 3 5 2 3" xfId="4209" xr:uid="{00000000-0005-0000-0000-000070070000}"/>
    <cellStyle name="Normal 3 3 2 3 5 3" xfId="4381" xr:uid="{00000000-0005-0000-0000-000071070000}"/>
    <cellStyle name="Normal 3 3 2 3 5 4" xfId="4049" xr:uid="{00000000-0005-0000-0000-000072070000}"/>
    <cellStyle name="Normal 3 3 2 3 6" xfId="3783" xr:uid="{00000000-0005-0000-0000-000073070000}"/>
    <cellStyle name="Normal 3 3 2 3 6 2" xfId="4448" xr:uid="{00000000-0005-0000-0000-000074070000}"/>
    <cellStyle name="Normal 3 3 2 3 6 3" xfId="4116" xr:uid="{00000000-0005-0000-0000-000075070000}"/>
    <cellStyle name="Normal 3 3 2 3 7" xfId="4288" xr:uid="{00000000-0005-0000-0000-000076070000}"/>
    <cellStyle name="Normal 3 3 2 3 8" xfId="3956" xr:uid="{00000000-0005-0000-0000-000077070000}"/>
    <cellStyle name="Normal 3 3 2 4" xfId="3029" xr:uid="{00000000-0005-0000-0000-000078070000}"/>
    <cellStyle name="Normal 3 3 2 4 2" xfId="3805" xr:uid="{00000000-0005-0000-0000-000079070000}"/>
    <cellStyle name="Normal 3 3 2 4 2 2" xfId="4470" xr:uid="{00000000-0005-0000-0000-00007A070000}"/>
    <cellStyle name="Normal 3 3 2 4 2 3" xfId="4138" xr:uid="{00000000-0005-0000-0000-00007B070000}"/>
    <cellStyle name="Normal 3 3 2 4 3" xfId="4310" xr:uid="{00000000-0005-0000-0000-00007C070000}"/>
    <cellStyle name="Normal 3 3 2 4 4" xfId="3978" xr:uid="{00000000-0005-0000-0000-00007D070000}"/>
    <cellStyle name="Normal 3 3 2 5" xfId="3770" xr:uid="{00000000-0005-0000-0000-00007E070000}"/>
    <cellStyle name="Normal 3 3 2 5 2" xfId="4436" xr:uid="{00000000-0005-0000-0000-00007F070000}"/>
    <cellStyle name="Normal 3 3 2 5 3" xfId="4104" xr:uid="{00000000-0005-0000-0000-000080070000}"/>
    <cellStyle name="Normal 3 3 2 6" xfId="4276" xr:uid="{00000000-0005-0000-0000-000081070000}"/>
    <cellStyle name="Normal 3 3 2 7" xfId="3944" xr:uid="{00000000-0005-0000-0000-000082070000}"/>
    <cellStyle name="Normal 3 3 3" xfId="160" xr:uid="{00000000-0005-0000-0000-000083070000}"/>
    <cellStyle name="Normal 3 3 3 2" xfId="2091" xr:uid="{00000000-0005-0000-0000-000084070000}"/>
    <cellStyle name="Normal 3 3 3 2 2" xfId="3039" xr:uid="{00000000-0005-0000-0000-000085070000}"/>
    <cellStyle name="Normal 3 3 3 2 2 2" xfId="3815" xr:uid="{00000000-0005-0000-0000-000086070000}"/>
    <cellStyle name="Normal 3 3 3 2 2 2 2" xfId="4480" xr:uid="{00000000-0005-0000-0000-000087070000}"/>
    <cellStyle name="Normal 3 3 3 2 2 2 3" xfId="4148" xr:uid="{00000000-0005-0000-0000-000088070000}"/>
    <cellStyle name="Normal 3 3 3 2 2 3" xfId="4320" xr:uid="{00000000-0005-0000-0000-000089070000}"/>
    <cellStyle name="Normal 3 3 3 2 2 4" xfId="3988" xr:uid="{00000000-0005-0000-0000-00008A070000}"/>
    <cellStyle name="Normal 3 3 3 2 3" xfId="3075" xr:uid="{00000000-0005-0000-0000-00008B070000}"/>
    <cellStyle name="Normal 3 3 3 2 3 2" xfId="3851" xr:uid="{00000000-0005-0000-0000-00008C070000}"/>
    <cellStyle name="Normal 3 3 3 2 3 2 2" xfId="4516" xr:uid="{00000000-0005-0000-0000-00008D070000}"/>
    <cellStyle name="Normal 3 3 3 2 3 2 3" xfId="4184" xr:uid="{00000000-0005-0000-0000-00008E070000}"/>
    <cellStyle name="Normal 3 3 3 2 3 3" xfId="4356" xr:uid="{00000000-0005-0000-0000-00008F070000}"/>
    <cellStyle name="Normal 3 3 3 2 3 4" xfId="4024" xr:uid="{00000000-0005-0000-0000-000090070000}"/>
    <cellStyle name="Normal 3 3 3 2 4" xfId="3111" xr:uid="{00000000-0005-0000-0000-000091070000}"/>
    <cellStyle name="Normal 3 3 3 2 4 2" xfId="3886" xr:uid="{00000000-0005-0000-0000-000092070000}"/>
    <cellStyle name="Normal 3 3 3 2 4 2 2" xfId="4551" xr:uid="{00000000-0005-0000-0000-000093070000}"/>
    <cellStyle name="Normal 3 3 3 2 4 2 3" xfId="4219" xr:uid="{00000000-0005-0000-0000-000094070000}"/>
    <cellStyle name="Normal 3 3 3 2 4 3" xfId="4391" xr:uid="{00000000-0005-0000-0000-000095070000}"/>
    <cellStyle name="Normal 3 3 3 2 4 4" xfId="4059" xr:uid="{00000000-0005-0000-0000-000096070000}"/>
    <cellStyle name="Normal 3 3 3 2 5" xfId="3781" xr:uid="{00000000-0005-0000-0000-000097070000}"/>
    <cellStyle name="Normal 3 3 3 2 5 2" xfId="4446" xr:uid="{00000000-0005-0000-0000-000098070000}"/>
    <cellStyle name="Normal 3 3 3 2 5 3" xfId="4114" xr:uid="{00000000-0005-0000-0000-000099070000}"/>
    <cellStyle name="Normal 3 3 3 2 6" xfId="4286" xr:uid="{00000000-0005-0000-0000-00009A070000}"/>
    <cellStyle name="Normal 3 3 3 2 7" xfId="3954" xr:uid="{00000000-0005-0000-0000-00009B070000}"/>
    <cellStyle name="Normal 3 3 3 3" xfId="2941" xr:uid="{00000000-0005-0000-0000-00009C070000}"/>
    <cellStyle name="Normal 3 3 3 3 2" xfId="3051" xr:uid="{00000000-0005-0000-0000-00009D070000}"/>
    <cellStyle name="Normal 3 3 3 3 2 2" xfId="3827" xr:uid="{00000000-0005-0000-0000-00009E070000}"/>
    <cellStyle name="Normal 3 3 3 3 2 2 2" xfId="4492" xr:uid="{00000000-0005-0000-0000-00009F070000}"/>
    <cellStyle name="Normal 3 3 3 3 2 2 3" xfId="4160" xr:uid="{00000000-0005-0000-0000-0000A0070000}"/>
    <cellStyle name="Normal 3 3 3 3 2 3" xfId="4332" xr:uid="{00000000-0005-0000-0000-0000A1070000}"/>
    <cellStyle name="Normal 3 3 3 3 2 4" xfId="4000" xr:uid="{00000000-0005-0000-0000-0000A2070000}"/>
    <cellStyle name="Normal 3 3 3 3 3" xfId="3086" xr:uid="{00000000-0005-0000-0000-0000A3070000}"/>
    <cellStyle name="Normal 3 3 3 3 3 2" xfId="3862" xr:uid="{00000000-0005-0000-0000-0000A4070000}"/>
    <cellStyle name="Normal 3 3 3 3 3 2 2" xfId="4527" xr:uid="{00000000-0005-0000-0000-0000A5070000}"/>
    <cellStyle name="Normal 3 3 3 3 3 2 3" xfId="4195" xr:uid="{00000000-0005-0000-0000-0000A6070000}"/>
    <cellStyle name="Normal 3 3 3 3 3 3" xfId="4367" xr:uid="{00000000-0005-0000-0000-0000A7070000}"/>
    <cellStyle name="Normal 3 3 3 3 3 4" xfId="4035" xr:uid="{00000000-0005-0000-0000-0000A8070000}"/>
    <cellStyle name="Normal 3 3 3 3 4" xfId="3122" xr:uid="{00000000-0005-0000-0000-0000A9070000}"/>
    <cellStyle name="Normal 3 3 3 3 4 2" xfId="3897" xr:uid="{00000000-0005-0000-0000-0000AA070000}"/>
    <cellStyle name="Normal 3 3 3 3 4 2 2" xfId="4562" xr:uid="{00000000-0005-0000-0000-0000AB070000}"/>
    <cellStyle name="Normal 3 3 3 3 4 2 3" xfId="4230" xr:uid="{00000000-0005-0000-0000-0000AC070000}"/>
    <cellStyle name="Normal 3 3 3 3 4 3" xfId="4402" xr:uid="{00000000-0005-0000-0000-0000AD070000}"/>
    <cellStyle name="Normal 3 3 3 3 4 4" xfId="4070" xr:uid="{00000000-0005-0000-0000-0000AE070000}"/>
    <cellStyle name="Normal 3 3 3 3 5" xfId="3793" xr:uid="{00000000-0005-0000-0000-0000AF070000}"/>
    <cellStyle name="Normal 3 3 3 3 5 2" xfId="4458" xr:uid="{00000000-0005-0000-0000-0000B0070000}"/>
    <cellStyle name="Normal 3 3 3 3 5 3" xfId="4126" xr:uid="{00000000-0005-0000-0000-0000B1070000}"/>
    <cellStyle name="Normal 3 3 3 3 6" xfId="4298" xr:uid="{00000000-0005-0000-0000-0000B2070000}"/>
    <cellStyle name="Normal 3 3 3 3 7" xfId="3966" xr:uid="{00000000-0005-0000-0000-0000B3070000}"/>
    <cellStyle name="Normal 3 3 3 4" xfId="3024" xr:uid="{00000000-0005-0000-0000-0000B4070000}"/>
    <cellStyle name="Normal 3 3 3 4 2" xfId="3800" xr:uid="{00000000-0005-0000-0000-0000B5070000}"/>
    <cellStyle name="Normal 3 3 3 4 2 2" xfId="4465" xr:uid="{00000000-0005-0000-0000-0000B6070000}"/>
    <cellStyle name="Normal 3 3 3 4 2 3" xfId="4133" xr:uid="{00000000-0005-0000-0000-0000B7070000}"/>
    <cellStyle name="Normal 3 3 3 4 3" xfId="4305" xr:uid="{00000000-0005-0000-0000-0000B8070000}"/>
    <cellStyle name="Normal 3 3 3 4 4" xfId="3973" xr:uid="{00000000-0005-0000-0000-0000B9070000}"/>
    <cellStyle name="Normal 3 3 3 5" xfId="3063" xr:uid="{00000000-0005-0000-0000-0000BA070000}"/>
    <cellStyle name="Normal 3 3 3 5 2" xfId="3839" xr:uid="{00000000-0005-0000-0000-0000BB070000}"/>
    <cellStyle name="Normal 3 3 3 5 2 2" xfId="4504" xr:uid="{00000000-0005-0000-0000-0000BC070000}"/>
    <cellStyle name="Normal 3 3 3 5 2 3" xfId="4172" xr:uid="{00000000-0005-0000-0000-0000BD070000}"/>
    <cellStyle name="Normal 3 3 3 5 3" xfId="4344" xr:uid="{00000000-0005-0000-0000-0000BE070000}"/>
    <cellStyle name="Normal 3 3 3 5 4" xfId="4012" xr:uid="{00000000-0005-0000-0000-0000BF070000}"/>
    <cellStyle name="Normal 3 3 3 6" xfId="3099" xr:uid="{00000000-0005-0000-0000-0000C0070000}"/>
    <cellStyle name="Normal 3 3 3 6 2" xfId="3874" xr:uid="{00000000-0005-0000-0000-0000C1070000}"/>
    <cellStyle name="Normal 3 3 3 6 2 2" xfId="4539" xr:uid="{00000000-0005-0000-0000-0000C2070000}"/>
    <cellStyle name="Normal 3 3 3 6 2 3" xfId="4207" xr:uid="{00000000-0005-0000-0000-0000C3070000}"/>
    <cellStyle name="Normal 3 3 3 6 3" xfId="4379" xr:uid="{00000000-0005-0000-0000-0000C4070000}"/>
    <cellStyle name="Normal 3 3 3 6 4" xfId="4047" xr:uid="{00000000-0005-0000-0000-0000C5070000}"/>
    <cellStyle name="Normal 3 3 3 7" xfId="3765" xr:uid="{00000000-0005-0000-0000-0000C6070000}"/>
    <cellStyle name="Normal 3 3 3 7 2" xfId="4431" xr:uid="{00000000-0005-0000-0000-0000C7070000}"/>
    <cellStyle name="Normal 3 3 3 7 3" xfId="4099" xr:uid="{00000000-0005-0000-0000-0000C8070000}"/>
    <cellStyle name="Normal 3 3 3 8" xfId="4271" xr:uid="{00000000-0005-0000-0000-0000C9070000}"/>
    <cellStyle name="Normal 3 3 3 9" xfId="3938" xr:uid="{00000000-0005-0000-0000-0000CA070000}"/>
    <cellStyle name="Normal 3 3 4" xfId="3582" xr:uid="{00000000-0005-0000-0000-0000CB070000}"/>
    <cellStyle name="Normal 3 4" xfId="6" xr:uid="{00000000-0005-0000-0000-0000CC070000}"/>
    <cellStyle name="Normal 3 4 2" xfId="3583" xr:uid="{00000000-0005-0000-0000-0000CD070000}"/>
    <cellStyle name="Normal 3 5" xfId="2081" xr:uid="{00000000-0005-0000-0000-0000CE070000}"/>
    <cellStyle name="Normal 3 5 2" xfId="3584" xr:uid="{00000000-0005-0000-0000-0000CF070000}"/>
    <cellStyle name="Normal 3 6" xfId="2084" xr:uid="{00000000-0005-0000-0000-0000D0070000}"/>
    <cellStyle name="Normal 3 6 2" xfId="3034" xr:uid="{00000000-0005-0000-0000-0000D1070000}"/>
    <cellStyle name="Normal 3 6 2 2" xfId="3810" xr:uid="{00000000-0005-0000-0000-0000D2070000}"/>
    <cellStyle name="Normal 3 6 2 2 2" xfId="4475" xr:uid="{00000000-0005-0000-0000-0000D3070000}"/>
    <cellStyle name="Normal 3 6 2 2 3" xfId="4143" xr:uid="{00000000-0005-0000-0000-0000D4070000}"/>
    <cellStyle name="Normal 3 6 2 3" xfId="4315" xr:uid="{00000000-0005-0000-0000-0000D5070000}"/>
    <cellStyle name="Normal 3 6 2 4" xfId="3983" xr:uid="{00000000-0005-0000-0000-0000D6070000}"/>
    <cellStyle name="Normal 3 6 3" xfId="3070" xr:uid="{00000000-0005-0000-0000-0000D7070000}"/>
    <cellStyle name="Normal 3 6 3 2" xfId="3846" xr:uid="{00000000-0005-0000-0000-0000D8070000}"/>
    <cellStyle name="Normal 3 6 3 2 2" xfId="4511" xr:uid="{00000000-0005-0000-0000-0000D9070000}"/>
    <cellStyle name="Normal 3 6 3 2 3" xfId="4179" xr:uid="{00000000-0005-0000-0000-0000DA070000}"/>
    <cellStyle name="Normal 3 6 3 3" xfId="4351" xr:uid="{00000000-0005-0000-0000-0000DB070000}"/>
    <cellStyle name="Normal 3 6 3 4" xfId="4019" xr:uid="{00000000-0005-0000-0000-0000DC070000}"/>
    <cellStyle name="Normal 3 6 4" xfId="3106" xr:uid="{00000000-0005-0000-0000-0000DD070000}"/>
    <cellStyle name="Normal 3 6 4 2" xfId="3881" xr:uid="{00000000-0005-0000-0000-0000DE070000}"/>
    <cellStyle name="Normal 3 6 4 2 2" xfId="4546" xr:uid="{00000000-0005-0000-0000-0000DF070000}"/>
    <cellStyle name="Normal 3 6 4 2 3" xfId="4214" xr:uid="{00000000-0005-0000-0000-0000E0070000}"/>
    <cellStyle name="Normal 3 6 4 3" xfId="4386" xr:uid="{00000000-0005-0000-0000-0000E1070000}"/>
    <cellStyle name="Normal 3 6 4 4" xfId="4054" xr:uid="{00000000-0005-0000-0000-0000E2070000}"/>
    <cellStyle name="Normal 3 6 5" xfId="3776" xr:uid="{00000000-0005-0000-0000-0000E3070000}"/>
    <cellStyle name="Normal 3 6 5 2" xfId="4441" xr:uid="{00000000-0005-0000-0000-0000E4070000}"/>
    <cellStyle name="Normal 3 6 5 3" xfId="4109" xr:uid="{00000000-0005-0000-0000-0000E5070000}"/>
    <cellStyle name="Normal 3 6 6" xfId="4281" xr:uid="{00000000-0005-0000-0000-0000E6070000}"/>
    <cellStyle name="Normal 3 6 7" xfId="3949" xr:uid="{00000000-0005-0000-0000-0000E7070000}"/>
    <cellStyle name="Normal 3 7" xfId="2936" xr:uid="{00000000-0005-0000-0000-0000E8070000}"/>
    <cellStyle name="Normal 3 7 2" xfId="3046" xr:uid="{00000000-0005-0000-0000-0000E9070000}"/>
    <cellStyle name="Normal 3 7 2 2" xfId="3822" xr:uid="{00000000-0005-0000-0000-0000EA070000}"/>
    <cellStyle name="Normal 3 7 2 2 2" xfId="4487" xr:uid="{00000000-0005-0000-0000-0000EB070000}"/>
    <cellStyle name="Normal 3 7 2 2 3" xfId="4155" xr:uid="{00000000-0005-0000-0000-0000EC070000}"/>
    <cellStyle name="Normal 3 7 2 3" xfId="4327" xr:uid="{00000000-0005-0000-0000-0000ED070000}"/>
    <cellStyle name="Normal 3 7 2 4" xfId="3995" xr:uid="{00000000-0005-0000-0000-0000EE070000}"/>
    <cellStyle name="Normal 3 7 3" xfId="3081" xr:uid="{00000000-0005-0000-0000-0000EF070000}"/>
    <cellStyle name="Normal 3 7 3 2" xfId="3857" xr:uid="{00000000-0005-0000-0000-0000F0070000}"/>
    <cellStyle name="Normal 3 7 3 2 2" xfId="4522" xr:uid="{00000000-0005-0000-0000-0000F1070000}"/>
    <cellStyle name="Normal 3 7 3 2 3" xfId="4190" xr:uid="{00000000-0005-0000-0000-0000F2070000}"/>
    <cellStyle name="Normal 3 7 3 3" xfId="4362" xr:uid="{00000000-0005-0000-0000-0000F3070000}"/>
    <cellStyle name="Normal 3 7 3 4" xfId="4030" xr:uid="{00000000-0005-0000-0000-0000F4070000}"/>
    <cellStyle name="Normal 3 7 4" xfId="3117" xr:uid="{00000000-0005-0000-0000-0000F5070000}"/>
    <cellStyle name="Normal 3 7 4 2" xfId="3892" xr:uid="{00000000-0005-0000-0000-0000F6070000}"/>
    <cellStyle name="Normal 3 7 4 2 2" xfId="4557" xr:uid="{00000000-0005-0000-0000-0000F7070000}"/>
    <cellStyle name="Normal 3 7 4 2 3" xfId="4225" xr:uid="{00000000-0005-0000-0000-0000F8070000}"/>
    <cellStyle name="Normal 3 7 4 3" xfId="4397" xr:uid="{00000000-0005-0000-0000-0000F9070000}"/>
    <cellStyle name="Normal 3 7 4 4" xfId="4065" xr:uid="{00000000-0005-0000-0000-0000FA070000}"/>
    <cellStyle name="Normal 3 7 5" xfId="3788" xr:uid="{00000000-0005-0000-0000-0000FB070000}"/>
    <cellStyle name="Normal 3 7 5 2" xfId="4453" xr:uid="{00000000-0005-0000-0000-0000FC070000}"/>
    <cellStyle name="Normal 3 7 5 3" xfId="4121" xr:uid="{00000000-0005-0000-0000-0000FD070000}"/>
    <cellStyle name="Normal 3 7 6" xfId="4293" xr:uid="{00000000-0005-0000-0000-0000FE070000}"/>
    <cellStyle name="Normal 3 7 7" xfId="3961" xr:uid="{00000000-0005-0000-0000-0000FF070000}"/>
    <cellStyle name="Normal 3 8" xfId="3058" xr:uid="{00000000-0005-0000-0000-000000080000}"/>
    <cellStyle name="Normal 3 8 2" xfId="3834" xr:uid="{00000000-0005-0000-0000-000001080000}"/>
    <cellStyle name="Normal 3 8 2 2" xfId="4499" xr:uid="{00000000-0005-0000-0000-000002080000}"/>
    <cellStyle name="Normal 3 8 2 3" xfId="4167" xr:uid="{00000000-0005-0000-0000-000003080000}"/>
    <cellStyle name="Normal 3 8 3" xfId="4339" xr:uid="{00000000-0005-0000-0000-000004080000}"/>
    <cellStyle name="Normal 3 8 4" xfId="4007" xr:uid="{00000000-0005-0000-0000-000005080000}"/>
    <cellStyle name="Normal 3 9" xfId="3093" xr:uid="{00000000-0005-0000-0000-000006080000}"/>
    <cellStyle name="Normal 3 9 2" xfId="3869" xr:uid="{00000000-0005-0000-0000-000007080000}"/>
    <cellStyle name="Normal 3 9 2 2" xfId="4534" xr:uid="{00000000-0005-0000-0000-000008080000}"/>
    <cellStyle name="Normal 3 9 2 3" xfId="4202" xr:uid="{00000000-0005-0000-0000-000009080000}"/>
    <cellStyle name="Normal 3 9 3" xfId="4374" xr:uid="{00000000-0005-0000-0000-00000A080000}"/>
    <cellStyle name="Normal 3 9 4" xfId="4042" xr:uid="{00000000-0005-0000-0000-00000B080000}"/>
    <cellStyle name="Normal 3_apk" xfId="3585" xr:uid="{00000000-0005-0000-0000-00000C080000}"/>
    <cellStyle name="Normal 4" xfId="162" xr:uid="{00000000-0005-0000-0000-00000D080000}"/>
    <cellStyle name="Normal 4 2" xfId="163" xr:uid="{00000000-0005-0000-0000-00000E080000}"/>
    <cellStyle name="Normal 4 2 10" xfId="3755" xr:uid="{00000000-0005-0000-0000-00000F080000}"/>
    <cellStyle name="Normal 4 2 10 2" xfId="3928" xr:uid="{00000000-0005-0000-0000-000010080000}"/>
    <cellStyle name="Normal 4 2 10 2 2" xfId="4581" xr:uid="{00000000-0005-0000-0000-000011080000}"/>
    <cellStyle name="Normal 4 2 10 2 3" xfId="4249" xr:uid="{00000000-0005-0000-0000-000012080000}"/>
    <cellStyle name="Normal 4 2 10 3" xfId="4421" xr:uid="{00000000-0005-0000-0000-000013080000}"/>
    <cellStyle name="Normal 4 2 10 4" xfId="4089" xr:uid="{00000000-0005-0000-0000-000014080000}"/>
    <cellStyle name="Normal 4 2 11" xfId="3766" xr:uid="{00000000-0005-0000-0000-000015080000}"/>
    <cellStyle name="Normal 4 2 11 2" xfId="4432" xr:uid="{00000000-0005-0000-0000-000016080000}"/>
    <cellStyle name="Normal 4 2 11 3" xfId="4100" xr:uid="{00000000-0005-0000-0000-000017080000}"/>
    <cellStyle name="Normal 4 2 12" xfId="4272" xr:uid="{00000000-0005-0000-0000-000018080000}"/>
    <cellStyle name="Normal 4 2 13" xfId="3939" xr:uid="{00000000-0005-0000-0000-000019080000}"/>
    <cellStyle name="Normal 4 2 14" xfId="4592" xr:uid="{00000000-0005-0000-0000-00001A080000}"/>
    <cellStyle name="Normal 4 2 2" xfId="268" xr:uid="{00000000-0005-0000-0000-00001B080000}"/>
    <cellStyle name="Normal 4 2 2 10" xfId="4274" xr:uid="{00000000-0005-0000-0000-00001C080000}"/>
    <cellStyle name="Normal 4 2 2 11" xfId="3942" xr:uid="{00000000-0005-0000-0000-00001D080000}"/>
    <cellStyle name="Normal 4 2 2 2" xfId="2075" xr:uid="{00000000-0005-0000-0000-00001E080000}"/>
    <cellStyle name="Normal 4 2 2 2 10" xfId="3947" xr:uid="{00000000-0005-0000-0000-00001F080000}"/>
    <cellStyle name="Normal 4 2 2 2 2" xfId="2934" xr:uid="{00000000-0005-0000-0000-000020080000}"/>
    <cellStyle name="Normal 4 2 2 2 2 2" xfId="3044" xr:uid="{00000000-0005-0000-0000-000021080000}"/>
    <cellStyle name="Normal 4 2 2 2 2 2 2" xfId="3820" xr:uid="{00000000-0005-0000-0000-000022080000}"/>
    <cellStyle name="Normal 4 2 2 2 2 2 2 2" xfId="4485" xr:uid="{00000000-0005-0000-0000-000023080000}"/>
    <cellStyle name="Normal 4 2 2 2 2 2 2 3" xfId="4153" xr:uid="{00000000-0005-0000-0000-000024080000}"/>
    <cellStyle name="Normal 4 2 2 2 2 2 3" xfId="4325" xr:uid="{00000000-0005-0000-0000-000025080000}"/>
    <cellStyle name="Normal 4 2 2 2 2 2 4" xfId="3993" xr:uid="{00000000-0005-0000-0000-000026080000}"/>
    <cellStyle name="Normal 4 2 2 2 2 3" xfId="3079" xr:uid="{00000000-0005-0000-0000-000027080000}"/>
    <cellStyle name="Normal 4 2 2 2 2 3 2" xfId="3855" xr:uid="{00000000-0005-0000-0000-000028080000}"/>
    <cellStyle name="Normal 4 2 2 2 2 3 2 2" xfId="4520" xr:uid="{00000000-0005-0000-0000-000029080000}"/>
    <cellStyle name="Normal 4 2 2 2 2 3 2 3" xfId="4188" xr:uid="{00000000-0005-0000-0000-00002A080000}"/>
    <cellStyle name="Normal 4 2 2 2 2 3 3" xfId="4360" xr:uid="{00000000-0005-0000-0000-00002B080000}"/>
    <cellStyle name="Normal 4 2 2 2 2 3 4" xfId="4028" xr:uid="{00000000-0005-0000-0000-00002C080000}"/>
    <cellStyle name="Normal 4 2 2 2 2 4" xfId="3115" xr:uid="{00000000-0005-0000-0000-00002D080000}"/>
    <cellStyle name="Normal 4 2 2 2 2 4 2" xfId="3890" xr:uid="{00000000-0005-0000-0000-00002E080000}"/>
    <cellStyle name="Normal 4 2 2 2 2 4 2 2" xfId="4555" xr:uid="{00000000-0005-0000-0000-00002F080000}"/>
    <cellStyle name="Normal 4 2 2 2 2 4 2 3" xfId="4223" xr:uid="{00000000-0005-0000-0000-000030080000}"/>
    <cellStyle name="Normal 4 2 2 2 2 4 3" xfId="4395" xr:uid="{00000000-0005-0000-0000-000031080000}"/>
    <cellStyle name="Normal 4 2 2 2 2 4 4" xfId="4063" xr:uid="{00000000-0005-0000-0000-000032080000}"/>
    <cellStyle name="Normal 4 2 2 2 2 5" xfId="3786" xr:uid="{00000000-0005-0000-0000-000033080000}"/>
    <cellStyle name="Normal 4 2 2 2 2 5 2" xfId="4451" xr:uid="{00000000-0005-0000-0000-000034080000}"/>
    <cellStyle name="Normal 4 2 2 2 2 5 3" xfId="4119" xr:uid="{00000000-0005-0000-0000-000035080000}"/>
    <cellStyle name="Normal 4 2 2 2 2 6" xfId="4291" xr:uid="{00000000-0005-0000-0000-000036080000}"/>
    <cellStyle name="Normal 4 2 2 2 2 7" xfId="3959" xr:uid="{00000000-0005-0000-0000-000037080000}"/>
    <cellStyle name="Normal 4 2 2 2 3" xfId="2946" xr:uid="{00000000-0005-0000-0000-000038080000}"/>
    <cellStyle name="Normal 4 2 2 2 3 2" xfId="3056" xr:uid="{00000000-0005-0000-0000-000039080000}"/>
    <cellStyle name="Normal 4 2 2 2 3 2 2" xfId="3832" xr:uid="{00000000-0005-0000-0000-00003A080000}"/>
    <cellStyle name="Normal 4 2 2 2 3 2 2 2" xfId="4497" xr:uid="{00000000-0005-0000-0000-00003B080000}"/>
    <cellStyle name="Normal 4 2 2 2 3 2 2 3" xfId="4165" xr:uid="{00000000-0005-0000-0000-00003C080000}"/>
    <cellStyle name="Normal 4 2 2 2 3 2 3" xfId="4337" xr:uid="{00000000-0005-0000-0000-00003D080000}"/>
    <cellStyle name="Normal 4 2 2 2 3 2 4" xfId="4005" xr:uid="{00000000-0005-0000-0000-00003E080000}"/>
    <cellStyle name="Normal 4 2 2 2 3 3" xfId="3091" xr:uid="{00000000-0005-0000-0000-00003F080000}"/>
    <cellStyle name="Normal 4 2 2 2 3 3 2" xfId="3867" xr:uid="{00000000-0005-0000-0000-000040080000}"/>
    <cellStyle name="Normal 4 2 2 2 3 3 2 2" xfId="4532" xr:uid="{00000000-0005-0000-0000-000041080000}"/>
    <cellStyle name="Normal 4 2 2 2 3 3 2 3" xfId="4200" xr:uid="{00000000-0005-0000-0000-000042080000}"/>
    <cellStyle name="Normal 4 2 2 2 3 3 3" xfId="4372" xr:uid="{00000000-0005-0000-0000-000043080000}"/>
    <cellStyle name="Normal 4 2 2 2 3 3 4" xfId="4040" xr:uid="{00000000-0005-0000-0000-000044080000}"/>
    <cellStyle name="Normal 4 2 2 2 3 4" xfId="3127" xr:uid="{00000000-0005-0000-0000-000045080000}"/>
    <cellStyle name="Normal 4 2 2 2 3 4 2" xfId="3902" xr:uid="{00000000-0005-0000-0000-000046080000}"/>
    <cellStyle name="Normal 4 2 2 2 3 4 2 2" xfId="4567" xr:uid="{00000000-0005-0000-0000-000047080000}"/>
    <cellStyle name="Normal 4 2 2 2 3 4 2 3" xfId="4235" xr:uid="{00000000-0005-0000-0000-000048080000}"/>
    <cellStyle name="Normal 4 2 2 2 3 4 3" xfId="4407" xr:uid="{00000000-0005-0000-0000-000049080000}"/>
    <cellStyle name="Normal 4 2 2 2 3 4 4" xfId="4075" xr:uid="{00000000-0005-0000-0000-00004A080000}"/>
    <cellStyle name="Normal 4 2 2 2 3 5" xfId="3798" xr:uid="{00000000-0005-0000-0000-00004B080000}"/>
    <cellStyle name="Normal 4 2 2 2 3 5 2" xfId="4463" xr:uid="{00000000-0005-0000-0000-00004C080000}"/>
    <cellStyle name="Normal 4 2 2 2 3 5 3" xfId="4131" xr:uid="{00000000-0005-0000-0000-00004D080000}"/>
    <cellStyle name="Normal 4 2 2 2 3 6" xfId="4303" xr:uid="{00000000-0005-0000-0000-00004E080000}"/>
    <cellStyle name="Normal 4 2 2 2 3 7" xfId="3971" xr:uid="{00000000-0005-0000-0000-00004F080000}"/>
    <cellStyle name="Normal 4 2 2 2 4" xfId="3032" xr:uid="{00000000-0005-0000-0000-000050080000}"/>
    <cellStyle name="Normal 4 2 2 2 4 2" xfId="3808" xr:uid="{00000000-0005-0000-0000-000051080000}"/>
    <cellStyle name="Normal 4 2 2 2 4 2 2" xfId="4473" xr:uid="{00000000-0005-0000-0000-000052080000}"/>
    <cellStyle name="Normal 4 2 2 2 4 2 3" xfId="4141" xr:uid="{00000000-0005-0000-0000-000053080000}"/>
    <cellStyle name="Normal 4 2 2 2 4 3" xfId="4313" xr:uid="{00000000-0005-0000-0000-000054080000}"/>
    <cellStyle name="Normal 4 2 2 2 4 4" xfId="3981" xr:uid="{00000000-0005-0000-0000-000055080000}"/>
    <cellStyle name="Normal 4 2 2 2 5" xfId="3068" xr:uid="{00000000-0005-0000-0000-000056080000}"/>
    <cellStyle name="Normal 4 2 2 2 5 2" xfId="3844" xr:uid="{00000000-0005-0000-0000-000057080000}"/>
    <cellStyle name="Normal 4 2 2 2 5 2 2" xfId="4509" xr:uid="{00000000-0005-0000-0000-000058080000}"/>
    <cellStyle name="Normal 4 2 2 2 5 2 3" xfId="4177" xr:uid="{00000000-0005-0000-0000-000059080000}"/>
    <cellStyle name="Normal 4 2 2 2 5 3" xfId="4349" xr:uid="{00000000-0005-0000-0000-00005A080000}"/>
    <cellStyle name="Normal 4 2 2 2 5 4" xfId="4017" xr:uid="{00000000-0005-0000-0000-00005B080000}"/>
    <cellStyle name="Normal 4 2 2 2 6" xfId="3104" xr:uid="{00000000-0005-0000-0000-00005C080000}"/>
    <cellStyle name="Normal 4 2 2 2 6 2" xfId="3879" xr:uid="{00000000-0005-0000-0000-00005D080000}"/>
    <cellStyle name="Normal 4 2 2 2 6 2 2" xfId="4544" xr:uid="{00000000-0005-0000-0000-00005E080000}"/>
    <cellStyle name="Normal 4 2 2 2 6 2 3" xfId="4212" xr:uid="{00000000-0005-0000-0000-00005F080000}"/>
    <cellStyle name="Normal 4 2 2 2 6 3" xfId="4384" xr:uid="{00000000-0005-0000-0000-000060080000}"/>
    <cellStyle name="Normal 4 2 2 2 6 4" xfId="4052" xr:uid="{00000000-0005-0000-0000-000061080000}"/>
    <cellStyle name="Normal 4 2 2 2 7" xfId="3588" xr:uid="{00000000-0005-0000-0000-000062080000}"/>
    <cellStyle name="Normal 4 2 2 2 8" xfId="3773" xr:uid="{00000000-0005-0000-0000-000063080000}"/>
    <cellStyle name="Normal 4 2 2 2 8 2" xfId="4439" xr:uid="{00000000-0005-0000-0000-000064080000}"/>
    <cellStyle name="Normal 4 2 2 2 8 3" xfId="4107" xr:uid="{00000000-0005-0000-0000-000065080000}"/>
    <cellStyle name="Normal 4 2 2 2 9" xfId="4279" xr:uid="{00000000-0005-0000-0000-000066080000}"/>
    <cellStyle name="Normal 4 2 2 3" xfId="2087" xr:uid="{00000000-0005-0000-0000-000067080000}"/>
    <cellStyle name="Normal 4 2 2 3 2" xfId="3037" xr:uid="{00000000-0005-0000-0000-000068080000}"/>
    <cellStyle name="Normal 4 2 2 3 2 2" xfId="3813" xr:uid="{00000000-0005-0000-0000-000069080000}"/>
    <cellStyle name="Normal 4 2 2 3 2 2 2" xfId="4478" xr:uid="{00000000-0005-0000-0000-00006A080000}"/>
    <cellStyle name="Normal 4 2 2 3 2 2 3" xfId="4146" xr:uid="{00000000-0005-0000-0000-00006B080000}"/>
    <cellStyle name="Normal 4 2 2 3 2 3" xfId="4318" xr:uid="{00000000-0005-0000-0000-00006C080000}"/>
    <cellStyle name="Normal 4 2 2 3 2 4" xfId="3986" xr:uid="{00000000-0005-0000-0000-00006D080000}"/>
    <cellStyle name="Normal 4 2 2 3 3" xfId="3073" xr:uid="{00000000-0005-0000-0000-00006E080000}"/>
    <cellStyle name="Normal 4 2 2 3 3 2" xfId="3849" xr:uid="{00000000-0005-0000-0000-00006F080000}"/>
    <cellStyle name="Normal 4 2 2 3 3 2 2" xfId="4514" xr:uid="{00000000-0005-0000-0000-000070080000}"/>
    <cellStyle name="Normal 4 2 2 3 3 2 3" xfId="4182" xr:uid="{00000000-0005-0000-0000-000071080000}"/>
    <cellStyle name="Normal 4 2 2 3 3 3" xfId="4354" xr:uid="{00000000-0005-0000-0000-000072080000}"/>
    <cellStyle name="Normal 4 2 2 3 3 4" xfId="4022" xr:uid="{00000000-0005-0000-0000-000073080000}"/>
    <cellStyle name="Normal 4 2 2 3 4" xfId="3109" xr:uid="{00000000-0005-0000-0000-000074080000}"/>
    <cellStyle name="Normal 4 2 2 3 4 2" xfId="3884" xr:uid="{00000000-0005-0000-0000-000075080000}"/>
    <cellStyle name="Normal 4 2 2 3 4 2 2" xfId="4549" xr:uid="{00000000-0005-0000-0000-000076080000}"/>
    <cellStyle name="Normal 4 2 2 3 4 2 3" xfId="4217" xr:uid="{00000000-0005-0000-0000-000077080000}"/>
    <cellStyle name="Normal 4 2 2 3 4 3" xfId="4389" xr:uid="{00000000-0005-0000-0000-000078080000}"/>
    <cellStyle name="Normal 4 2 2 3 4 4" xfId="4057" xr:uid="{00000000-0005-0000-0000-000079080000}"/>
    <cellStyle name="Normal 4 2 2 3 5" xfId="3779" xr:uid="{00000000-0005-0000-0000-00007A080000}"/>
    <cellStyle name="Normal 4 2 2 3 5 2" xfId="4444" xr:uid="{00000000-0005-0000-0000-00007B080000}"/>
    <cellStyle name="Normal 4 2 2 3 5 3" xfId="4112" xr:uid="{00000000-0005-0000-0000-00007C080000}"/>
    <cellStyle name="Normal 4 2 2 3 6" xfId="4284" xr:uid="{00000000-0005-0000-0000-00007D080000}"/>
    <cellStyle name="Normal 4 2 2 3 7" xfId="3952" xr:uid="{00000000-0005-0000-0000-00007E080000}"/>
    <cellStyle name="Normal 4 2 2 4" xfId="2939" xr:uid="{00000000-0005-0000-0000-00007F080000}"/>
    <cellStyle name="Normal 4 2 2 4 2" xfId="3049" xr:uid="{00000000-0005-0000-0000-000080080000}"/>
    <cellStyle name="Normal 4 2 2 4 2 2" xfId="3825" xr:uid="{00000000-0005-0000-0000-000081080000}"/>
    <cellStyle name="Normal 4 2 2 4 2 2 2" xfId="4490" xr:uid="{00000000-0005-0000-0000-000082080000}"/>
    <cellStyle name="Normal 4 2 2 4 2 2 3" xfId="4158" xr:uid="{00000000-0005-0000-0000-000083080000}"/>
    <cellStyle name="Normal 4 2 2 4 2 3" xfId="4330" xr:uid="{00000000-0005-0000-0000-000084080000}"/>
    <cellStyle name="Normal 4 2 2 4 2 4" xfId="3998" xr:uid="{00000000-0005-0000-0000-000085080000}"/>
    <cellStyle name="Normal 4 2 2 4 3" xfId="3084" xr:uid="{00000000-0005-0000-0000-000086080000}"/>
    <cellStyle name="Normal 4 2 2 4 3 2" xfId="3860" xr:uid="{00000000-0005-0000-0000-000087080000}"/>
    <cellStyle name="Normal 4 2 2 4 3 2 2" xfId="4525" xr:uid="{00000000-0005-0000-0000-000088080000}"/>
    <cellStyle name="Normal 4 2 2 4 3 2 3" xfId="4193" xr:uid="{00000000-0005-0000-0000-000089080000}"/>
    <cellStyle name="Normal 4 2 2 4 3 3" xfId="4365" xr:uid="{00000000-0005-0000-0000-00008A080000}"/>
    <cellStyle name="Normal 4 2 2 4 3 4" xfId="4033" xr:uid="{00000000-0005-0000-0000-00008B080000}"/>
    <cellStyle name="Normal 4 2 2 4 4" xfId="3120" xr:uid="{00000000-0005-0000-0000-00008C080000}"/>
    <cellStyle name="Normal 4 2 2 4 4 2" xfId="3895" xr:uid="{00000000-0005-0000-0000-00008D080000}"/>
    <cellStyle name="Normal 4 2 2 4 4 2 2" xfId="4560" xr:uid="{00000000-0005-0000-0000-00008E080000}"/>
    <cellStyle name="Normal 4 2 2 4 4 2 3" xfId="4228" xr:uid="{00000000-0005-0000-0000-00008F080000}"/>
    <cellStyle name="Normal 4 2 2 4 4 3" xfId="4400" xr:uid="{00000000-0005-0000-0000-000090080000}"/>
    <cellStyle name="Normal 4 2 2 4 4 4" xfId="4068" xr:uid="{00000000-0005-0000-0000-000091080000}"/>
    <cellStyle name="Normal 4 2 2 4 5" xfId="3791" xr:uid="{00000000-0005-0000-0000-000092080000}"/>
    <cellStyle name="Normal 4 2 2 4 5 2" xfId="4456" xr:uid="{00000000-0005-0000-0000-000093080000}"/>
    <cellStyle name="Normal 4 2 2 4 5 3" xfId="4124" xr:uid="{00000000-0005-0000-0000-000094080000}"/>
    <cellStyle name="Normal 4 2 2 4 6" xfId="4296" xr:uid="{00000000-0005-0000-0000-000095080000}"/>
    <cellStyle name="Normal 4 2 2 4 7" xfId="3964" xr:uid="{00000000-0005-0000-0000-000096080000}"/>
    <cellStyle name="Normal 4 2 2 5" xfId="3027" xr:uid="{00000000-0005-0000-0000-000097080000}"/>
    <cellStyle name="Normal 4 2 2 5 2" xfId="3803" xr:uid="{00000000-0005-0000-0000-000098080000}"/>
    <cellStyle name="Normal 4 2 2 5 2 2" xfId="4468" xr:uid="{00000000-0005-0000-0000-000099080000}"/>
    <cellStyle name="Normal 4 2 2 5 2 3" xfId="4136" xr:uid="{00000000-0005-0000-0000-00009A080000}"/>
    <cellStyle name="Normal 4 2 2 5 3" xfId="4308" xr:uid="{00000000-0005-0000-0000-00009B080000}"/>
    <cellStyle name="Normal 4 2 2 5 4" xfId="3976" xr:uid="{00000000-0005-0000-0000-00009C080000}"/>
    <cellStyle name="Normal 4 2 2 6" xfId="3061" xr:uid="{00000000-0005-0000-0000-00009D080000}"/>
    <cellStyle name="Normal 4 2 2 6 2" xfId="3837" xr:uid="{00000000-0005-0000-0000-00009E080000}"/>
    <cellStyle name="Normal 4 2 2 6 2 2" xfId="4502" xr:uid="{00000000-0005-0000-0000-00009F080000}"/>
    <cellStyle name="Normal 4 2 2 6 2 3" xfId="4170" xr:uid="{00000000-0005-0000-0000-0000A0080000}"/>
    <cellStyle name="Normal 4 2 2 6 3" xfId="4342" xr:uid="{00000000-0005-0000-0000-0000A1080000}"/>
    <cellStyle name="Normal 4 2 2 6 4" xfId="4010" xr:uid="{00000000-0005-0000-0000-0000A2080000}"/>
    <cellStyle name="Normal 4 2 2 7" xfId="3096" xr:uid="{00000000-0005-0000-0000-0000A3080000}"/>
    <cellStyle name="Normal 4 2 2 7 2" xfId="3872" xr:uid="{00000000-0005-0000-0000-0000A4080000}"/>
    <cellStyle name="Normal 4 2 2 7 2 2" xfId="4537" xr:uid="{00000000-0005-0000-0000-0000A5080000}"/>
    <cellStyle name="Normal 4 2 2 7 2 3" xfId="4205" xr:uid="{00000000-0005-0000-0000-0000A6080000}"/>
    <cellStyle name="Normal 4 2 2 7 3" xfId="4377" xr:uid="{00000000-0005-0000-0000-0000A7080000}"/>
    <cellStyle name="Normal 4 2 2 7 4" xfId="4045" xr:uid="{00000000-0005-0000-0000-0000A8080000}"/>
    <cellStyle name="Normal 4 2 2 8" xfId="3177" xr:uid="{00000000-0005-0000-0000-0000A9080000}"/>
    <cellStyle name="Normal 4 2 2 9" xfId="3768" xr:uid="{00000000-0005-0000-0000-0000AA080000}"/>
    <cellStyle name="Normal 4 2 2 9 2" xfId="4434" xr:uid="{00000000-0005-0000-0000-0000AB080000}"/>
    <cellStyle name="Normal 4 2 2 9 3" xfId="4102" xr:uid="{00000000-0005-0000-0000-0000AC080000}"/>
    <cellStyle name="Normal 4 2 3" xfId="2073" xr:uid="{00000000-0005-0000-0000-0000AD080000}"/>
    <cellStyle name="Normal 4 2 3 10" xfId="3945" xr:uid="{00000000-0005-0000-0000-0000AE080000}"/>
    <cellStyle name="Normal 4 2 3 2" xfId="2932" xr:uid="{00000000-0005-0000-0000-0000AF080000}"/>
    <cellStyle name="Normal 4 2 3 2 2" xfId="3042" xr:uid="{00000000-0005-0000-0000-0000B0080000}"/>
    <cellStyle name="Normal 4 2 3 2 2 2" xfId="3818" xr:uid="{00000000-0005-0000-0000-0000B1080000}"/>
    <cellStyle name="Normal 4 2 3 2 2 2 2" xfId="4483" xr:uid="{00000000-0005-0000-0000-0000B2080000}"/>
    <cellStyle name="Normal 4 2 3 2 2 2 3" xfId="4151" xr:uid="{00000000-0005-0000-0000-0000B3080000}"/>
    <cellStyle name="Normal 4 2 3 2 2 3" xfId="4323" xr:uid="{00000000-0005-0000-0000-0000B4080000}"/>
    <cellStyle name="Normal 4 2 3 2 2 4" xfId="3991" xr:uid="{00000000-0005-0000-0000-0000B5080000}"/>
    <cellStyle name="Normal 4 2 3 2 3" xfId="3077" xr:uid="{00000000-0005-0000-0000-0000B6080000}"/>
    <cellStyle name="Normal 4 2 3 2 3 2" xfId="3853" xr:uid="{00000000-0005-0000-0000-0000B7080000}"/>
    <cellStyle name="Normal 4 2 3 2 3 2 2" xfId="4518" xr:uid="{00000000-0005-0000-0000-0000B8080000}"/>
    <cellStyle name="Normal 4 2 3 2 3 2 3" xfId="4186" xr:uid="{00000000-0005-0000-0000-0000B9080000}"/>
    <cellStyle name="Normal 4 2 3 2 3 3" xfId="4358" xr:uid="{00000000-0005-0000-0000-0000BA080000}"/>
    <cellStyle name="Normal 4 2 3 2 3 4" xfId="4026" xr:uid="{00000000-0005-0000-0000-0000BB080000}"/>
    <cellStyle name="Normal 4 2 3 2 4" xfId="3113" xr:uid="{00000000-0005-0000-0000-0000BC080000}"/>
    <cellStyle name="Normal 4 2 3 2 4 2" xfId="3888" xr:uid="{00000000-0005-0000-0000-0000BD080000}"/>
    <cellStyle name="Normal 4 2 3 2 4 2 2" xfId="4553" xr:uid="{00000000-0005-0000-0000-0000BE080000}"/>
    <cellStyle name="Normal 4 2 3 2 4 2 3" xfId="4221" xr:uid="{00000000-0005-0000-0000-0000BF080000}"/>
    <cellStyle name="Normal 4 2 3 2 4 3" xfId="4393" xr:uid="{00000000-0005-0000-0000-0000C0080000}"/>
    <cellStyle name="Normal 4 2 3 2 4 4" xfId="4061" xr:uid="{00000000-0005-0000-0000-0000C1080000}"/>
    <cellStyle name="Normal 4 2 3 2 5" xfId="3784" xr:uid="{00000000-0005-0000-0000-0000C2080000}"/>
    <cellStyle name="Normal 4 2 3 2 5 2" xfId="4449" xr:uid="{00000000-0005-0000-0000-0000C3080000}"/>
    <cellStyle name="Normal 4 2 3 2 5 3" xfId="4117" xr:uid="{00000000-0005-0000-0000-0000C4080000}"/>
    <cellStyle name="Normal 4 2 3 2 6" xfId="4289" xr:uid="{00000000-0005-0000-0000-0000C5080000}"/>
    <cellStyle name="Normal 4 2 3 2 7" xfId="3957" xr:uid="{00000000-0005-0000-0000-0000C6080000}"/>
    <cellStyle name="Normal 4 2 3 3" xfId="2944" xr:uid="{00000000-0005-0000-0000-0000C7080000}"/>
    <cellStyle name="Normal 4 2 3 3 2" xfId="3054" xr:uid="{00000000-0005-0000-0000-0000C8080000}"/>
    <cellStyle name="Normal 4 2 3 3 2 2" xfId="3830" xr:uid="{00000000-0005-0000-0000-0000C9080000}"/>
    <cellStyle name="Normal 4 2 3 3 2 2 2" xfId="4495" xr:uid="{00000000-0005-0000-0000-0000CA080000}"/>
    <cellStyle name="Normal 4 2 3 3 2 2 3" xfId="4163" xr:uid="{00000000-0005-0000-0000-0000CB080000}"/>
    <cellStyle name="Normal 4 2 3 3 2 3" xfId="4335" xr:uid="{00000000-0005-0000-0000-0000CC080000}"/>
    <cellStyle name="Normal 4 2 3 3 2 4" xfId="4003" xr:uid="{00000000-0005-0000-0000-0000CD080000}"/>
    <cellStyle name="Normal 4 2 3 3 3" xfId="3089" xr:uid="{00000000-0005-0000-0000-0000CE080000}"/>
    <cellStyle name="Normal 4 2 3 3 3 2" xfId="3865" xr:uid="{00000000-0005-0000-0000-0000CF080000}"/>
    <cellStyle name="Normal 4 2 3 3 3 2 2" xfId="4530" xr:uid="{00000000-0005-0000-0000-0000D0080000}"/>
    <cellStyle name="Normal 4 2 3 3 3 2 3" xfId="4198" xr:uid="{00000000-0005-0000-0000-0000D1080000}"/>
    <cellStyle name="Normal 4 2 3 3 3 3" xfId="4370" xr:uid="{00000000-0005-0000-0000-0000D2080000}"/>
    <cellStyle name="Normal 4 2 3 3 3 4" xfId="4038" xr:uid="{00000000-0005-0000-0000-0000D3080000}"/>
    <cellStyle name="Normal 4 2 3 3 4" xfId="3125" xr:uid="{00000000-0005-0000-0000-0000D4080000}"/>
    <cellStyle name="Normal 4 2 3 3 4 2" xfId="3900" xr:uid="{00000000-0005-0000-0000-0000D5080000}"/>
    <cellStyle name="Normal 4 2 3 3 4 2 2" xfId="4565" xr:uid="{00000000-0005-0000-0000-0000D6080000}"/>
    <cellStyle name="Normal 4 2 3 3 4 2 3" xfId="4233" xr:uid="{00000000-0005-0000-0000-0000D7080000}"/>
    <cellStyle name="Normal 4 2 3 3 4 3" xfId="4405" xr:uid="{00000000-0005-0000-0000-0000D8080000}"/>
    <cellStyle name="Normal 4 2 3 3 4 4" xfId="4073" xr:uid="{00000000-0005-0000-0000-0000D9080000}"/>
    <cellStyle name="Normal 4 2 3 3 5" xfId="3796" xr:uid="{00000000-0005-0000-0000-0000DA080000}"/>
    <cellStyle name="Normal 4 2 3 3 5 2" xfId="4461" xr:uid="{00000000-0005-0000-0000-0000DB080000}"/>
    <cellStyle name="Normal 4 2 3 3 5 3" xfId="4129" xr:uid="{00000000-0005-0000-0000-0000DC080000}"/>
    <cellStyle name="Normal 4 2 3 3 6" xfId="4301" xr:uid="{00000000-0005-0000-0000-0000DD080000}"/>
    <cellStyle name="Normal 4 2 3 3 7" xfId="3969" xr:uid="{00000000-0005-0000-0000-0000DE080000}"/>
    <cellStyle name="Normal 4 2 3 4" xfId="3030" xr:uid="{00000000-0005-0000-0000-0000DF080000}"/>
    <cellStyle name="Normal 4 2 3 4 2" xfId="3806" xr:uid="{00000000-0005-0000-0000-0000E0080000}"/>
    <cellStyle name="Normal 4 2 3 4 2 2" xfId="4471" xr:uid="{00000000-0005-0000-0000-0000E1080000}"/>
    <cellStyle name="Normal 4 2 3 4 2 3" xfId="4139" xr:uid="{00000000-0005-0000-0000-0000E2080000}"/>
    <cellStyle name="Normal 4 2 3 4 3" xfId="4311" xr:uid="{00000000-0005-0000-0000-0000E3080000}"/>
    <cellStyle name="Normal 4 2 3 4 4" xfId="3979" xr:uid="{00000000-0005-0000-0000-0000E4080000}"/>
    <cellStyle name="Normal 4 2 3 5" xfId="3066" xr:uid="{00000000-0005-0000-0000-0000E5080000}"/>
    <cellStyle name="Normal 4 2 3 5 2" xfId="3842" xr:uid="{00000000-0005-0000-0000-0000E6080000}"/>
    <cellStyle name="Normal 4 2 3 5 2 2" xfId="4507" xr:uid="{00000000-0005-0000-0000-0000E7080000}"/>
    <cellStyle name="Normal 4 2 3 5 2 3" xfId="4175" xr:uid="{00000000-0005-0000-0000-0000E8080000}"/>
    <cellStyle name="Normal 4 2 3 5 3" xfId="4347" xr:uid="{00000000-0005-0000-0000-0000E9080000}"/>
    <cellStyle name="Normal 4 2 3 5 4" xfId="4015" xr:uid="{00000000-0005-0000-0000-0000EA080000}"/>
    <cellStyle name="Normal 4 2 3 6" xfId="3102" xr:uid="{00000000-0005-0000-0000-0000EB080000}"/>
    <cellStyle name="Normal 4 2 3 6 2" xfId="3877" xr:uid="{00000000-0005-0000-0000-0000EC080000}"/>
    <cellStyle name="Normal 4 2 3 6 2 2" xfId="4542" xr:uid="{00000000-0005-0000-0000-0000ED080000}"/>
    <cellStyle name="Normal 4 2 3 6 2 3" xfId="4210" xr:uid="{00000000-0005-0000-0000-0000EE080000}"/>
    <cellStyle name="Normal 4 2 3 6 3" xfId="4382" xr:uid="{00000000-0005-0000-0000-0000EF080000}"/>
    <cellStyle name="Normal 4 2 3 6 4" xfId="4050" xr:uid="{00000000-0005-0000-0000-0000F0080000}"/>
    <cellStyle name="Normal 4 2 3 7" xfId="3587" xr:uid="{00000000-0005-0000-0000-0000F1080000}"/>
    <cellStyle name="Normal 4 2 3 8" xfId="3771" xr:uid="{00000000-0005-0000-0000-0000F2080000}"/>
    <cellStyle name="Normal 4 2 3 8 2" xfId="4437" xr:uid="{00000000-0005-0000-0000-0000F3080000}"/>
    <cellStyle name="Normal 4 2 3 8 3" xfId="4105" xr:uid="{00000000-0005-0000-0000-0000F4080000}"/>
    <cellStyle name="Normal 4 2 3 9" xfId="4277" xr:uid="{00000000-0005-0000-0000-0000F5080000}"/>
    <cellStyle name="Normal 4 2 4" xfId="2085" xr:uid="{00000000-0005-0000-0000-0000F6080000}"/>
    <cellStyle name="Normal 4 2 4 2" xfId="3035" xr:uid="{00000000-0005-0000-0000-0000F7080000}"/>
    <cellStyle name="Normal 4 2 4 2 2" xfId="3811" xr:uid="{00000000-0005-0000-0000-0000F8080000}"/>
    <cellStyle name="Normal 4 2 4 2 2 2" xfId="4476" xr:uid="{00000000-0005-0000-0000-0000F9080000}"/>
    <cellStyle name="Normal 4 2 4 2 2 3" xfId="4144" xr:uid="{00000000-0005-0000-0000-0000FA080000}"/>
    <cellStyle name="Normal 4 2 4 2 3" xfId="4316" xr:uid="{00000000-0005-0000-0000-0000FB080000}"/>
    <cellStyle name="Normal 4 2 4 2 4" xfId="3984" xr:uid="{00000000-0005-0000-0000-0000FC080000}"/>
    <cellStyle name="Normal 4 2 4 3" xfId="3071" xr:uid="{00000000-0005-0000-0000-0000FD080000}"/>
    <cellStyle name="Normal 4 2 4 3 2" xfId="3847" xr:uid="{00000000-0005-0000-0000-0000FE080000}"/>
    <cellStyle name="Normal 4 2 4 3 2 2" xfId="4512" xr:uid="{00000000-0005-0000-0000-0000FF080000}"/>
    <cellStyle name="Normal 4 2 4 3 2 3" xfId="4180" xr:uid="{00000000-0005-0000-0000-000000090000}"/>
    <cellStyle name="Normal 4 2 4 3 3" xfId="4352" xr:uid="{00000000-0005-0000-0000-000001090000}"/>
    <cellStyle name="Normal 4 2 4 3 4" xfId="4020" xr:uid="{00000000-0005-0000-0000-000002090000}"/>
    <cellStyle name="Normal 4 2 4 4" xfId="3107" xr:uid="{00000000-0005-0000-0000-000003090000}"/>
    <cellStyle name="Normal 4 2 4 4 2" xfId="3882" xr:uid="{00000000-0005-0000-0000-000004090000}"/>
    <cellStyle name="Normal 4 2 4 4 2 2" xfId="4547" xr:uid="{00000000-0005-0000-0000-000005090000}"/>
    <cellStyle name="Normal 4 2 4 4 2 3" xfId="4215" xr:uid="{00000000-0005-0000-0000-000006090000}"/>
    <cellStyle name="Normal 4 2 4 4 3" xfId="4387" xr:uid="{00000000-0005-0000-0000-000007090000}"/>
    <cellStyle name="Normal 4 2 4 4 4" xfId="4055" xr:uid="{00000000-0005-0000-0000-000008090000}"/>
    <cellStyle name="Normal 4 2 4 5" xfId="3777" xr:uid="{00000000-0005-0000-0000-000009090000}"/>
    <cellStyle name="Normal 4 2 4 5 2" xfId="4442" xr:uid="{00000000-0005-0000-0000-00000A090000}"/>
    <cellStyle name="Normal 4 2 4 5 3" xfId="4110" xr:uid="{00000000-0005-0000-0000-00000B090000}"/>
    <cellStyle name="Normal 4 2 4 6" xfId="4282" xr:uid="{00000000-0005-0000-0000-00000C090000}"/>
    <cellStyle name="Normal 4 2 4 7" xfId="3950" xr:uid="{00000000-0005-0000-0000-00000D090000}"/>
    <cellStyle name="Normal 4 2 5" xfId="2937" xr:uid="{00000000-0005-0000-0000-00000E090000}"/>
    <cellStyle name="Normal 4 2 5 2" xfId="3047" xr:uid="{00000000-0005-0000-0000-00000F090000}"/>
    <cellStyle name="Normal 4 2 5 2 2" xfId="3823" xr:uid="{00000000-0005-0000-0000-000010090000}"/>
    <cellStyle name="Normal 4 2 5 2 2 2" xfId="4488" xr:uid="{00000000-0005-0000-0000-000011090000}"/>
    <cellStyle name="Normal 4 2 5 2 2 3" xfId="4156" xr:uid="{00000000-0005-0000-0000-000012090000}"/>
    <cellStyle name="Normal 4 2 5 2 3" xfId="4328" xr:uid="{00000000-0005-0000-0000-000013090000}"/>
    <cellStyle name="Normal 4 2 5 2 4" xfId="3996" xr:uid="{00000000-0005-0000-0000-000014090000}"/>
    <cellStyle name="Normal 4 2 5 3" xfId="3082" xr:uid="{00000000-0005-0000-0000-000015090000}"/>
    <cellStyle name="Normal 4 2 5 3 2" xfId="3858" xr:uid="{00000000-0005-0000-0000-000016090000}"/>
    <cellStyle name="Normal 4 2 5 3 2 2" xfId="4523" xr:uid="{00000000-0005-0000-0000-000017090000}"/>
    <cellStyle name="Normal 4 2 5 3 2 3" xfId="4191" xr:uid="{00000000-0005-0000-0000-000018090000}"/>
    <cellStyle name="Normal 4 2 5 3 3" xfId="4363" xr:uid="{00000000-0005-0000-0000-000019090000}"/>
    <cellStyle name="Normal 4 2 5 3 4" xfId="4031" xr:uid="{00000000-0005-0000-0000-00001A090000}"/>
    <cellStyle name="Normal 4 2 5 4" xfId="3118" xr:uid="{00000000-0005-0000-0000-00001B090000}"/>
    <cellStyle name="Normal 4 2 5 4 2" xfId="3893" xr:uid="{00000000-0005-0000-0000-00001C090000}"/>
    <cellStyle name="Normal 4 2 5 4 2 2" xfId="4558" xr:uid="{00000000-0005-0000-0000-00001D090000}"/>
    <cellStyle name="Normal 4 2 5 4 2 3" xfId="4226" xr:uid="{00000000-0005-0000-0000-00001E090000}"/>
    <cellStyle name="Normal 4 2 5 4 3" xfId="4398" xr:uid="{00000000-0005-0000-0000-00001F090000}"/>
    <cellStyle name="Normal 4 2 5 4 4" xfId="4066" xr:uid="{00000000-0005-0000-0000-000020090000}"/>
    <cellStyle name="Normal 4 2 5 5" xfId="3789" xr:uid="{00000000-0005-0000-0000-000021090000}"/>
    <cellStyle name="Normal 4 2 5 5 2" xfId="4454" xr:uid="{00000000-0005-0000-0000-000022090000}"/>
    <cellStyle name="Normal 4 2 5 5 3" xfId="4122" xr:uid="{00000000-0005-0000-0000-000023090000}"/>
    <cellStyle name="Normal 4 2 5 6" xfId="4294" xr:uid="{00000000-0005-0000-0000-000024090000}"/>
    <cellStyle name="Normal 4 2 5 7" xfId="3962" xr:uid="{00000000-0005-0000-0000-000025090000}"/>
    <cellStyle name="Normal 4 2 6" xfId="3025" xr:uid="{00000000-0005-0000-0000-000026090000}"/>
    <cellStyle name="Normal 4 2 6 2" xfId="3801" xr:uid="{00000000-0005-0000-0000-000027090000}"/>
    <cellStyle name="Normal 4 2 6 2 2" xfId="4466" xr:uid="{00000000-0005-0000-0000-000028090000}"/>
    <cellStyle name="Normal 4 2 6 2 3" xfId="4134" xr:uid="{00000000-0005-0000-0000-000029090000}"/>
    <cellStyle name="Normal 4 2 6 3" xfId="4306" xr:uid="{00000000-0005-0000-0000-00002A090000}"/>
    <cellStyle name="Normal 4 2 6 4" xfId="3974" xr:uid="{00000000-0005-0000-0000-00002B090000}"/>
    <cellStyle name="Normal 4 2 7" xfId="3059" xr:uid="{00000000-0005-0000-0000-00002C090000}"/>
    <cellStyle name="Normal 4 2 7 2" xfId="3835" xr:uid="{00000000-0005-0000-0000-00002D090000}"/>
    <cellStyle name="Normal 4 2 7 2 2" xfId="4500" xr:uid="{00000000-0005-0000-0000-00002E090000}"/>
    <cellStyle name="Normal 4 2 7 2 3" xfId="4168" xr:uid="{00000000-0005-0000-0000-00002F090000}"/>
    <cellStyle name="Normal 4 2 7 3" xfId="4340" xr:uid="{00000000-0005-0000-0000-000030090000}"/>
    <cellStyle name="Normal 4 2 7 4" xfId="4008" xr:uid="{00000000-0005-0000-0000-000031090000}"/>
    <cellStyle name="Normal 4 2 8" xfId="3094" xr:uid="{00000000-0005-0000-0000-000032090000}"/>
    <cellStyle name="Normal 4 2 8 2" xfId="3870" xr:uid="{00000000-0005-0000-0000-000033090000}"/>
    <cellStyle name="Normal 4 2 8 2 2" xfId="4535" xr:uid="{00000000-0005-0000-0000-000034090000}"/>
    <cellStyle name="Normal 4 2 8 2 3" xfId="4203" xr:uid="{00000000-0005-0000-0000-000035090000}"/>
    <cellStyle name="Normal 4 2 8 3" xfId="4375" xr:uid="{00000000-0005-0000-0000-000036090000}"/>
    <cellStyle name="Normal 4 2 8 4" xfId="4043" xr:uid="{00000000-0005-0000-0000-000037090000}"/>
    <cellStyle name="Normal 4 2 9" xfId="3132" xr:uid="{00000000-0005-0000-0000-000038090000}"/>
    <cellStyle name="Normal 4 2 9 2" xfId="3905" xr:uid="{00000000-0005-0000-0000-000039090000}"/>
    <cellStyle name="Normal 4 2 9 2 2" xfId="4569" xr:uid="{00000000-0005-0000-0000-00003A090000}"/>
    <cellStyle name="Normal 4 2 9 2 3" xfId="4237" xr:uid="{00000000-0005-0000-0000-00003B090000}"/>
    <cellStyle name="Normal 4 2 9 3" xfId="4409" xr:uid="{00000000-0005-0000-0000-00003C090000}"/>
    <cellStyle name="Normal 4 2 9 4" xfId="4077" xr:uid="{00000000-0005-0000-0000-00003D090000}"/>
    <cellStyle name="Normal 4 3" xfId="164" xr:uid="{00000000-0005-0000-0000-00003E090000}"/>
    <cellStyle name="Normal 4 3 10" xfId="4273" xr:uid="{00000000-0005-0000-0000-00003F090000}"/>
    <cellStyle name="Normal 4 3 11" xfId="3940" xr:uid="{00000000-0005-0000-0000-000040090000}"/>
    <cellStyle name="Normal 4 3 2" xfId="2074" xr:uid="{00000000-0005-0000-0000-000041090000}"/>
    <cellStyle name="Normal 4 3 2 10" xfId="3946" xr:uid="{00000000-0005-0000-0000-000042090000}"/>
    <cellStyle name="Normal 4 3 2 2" xfId="2933" xr:uid="{00000000-0005-0000-0000-000043090000}"/>
    <cellStyle name="Normal 4 3 2 2 2" xfId="3043" xr:uid="{00000000-0005-0000-0000-000044090000}"/>
    <cellStyle name="Normal 4 3 2 2 2 2" xfId="3819" xr:uid="{00000000-0005-0000-0000-000045090000}"/>
    <cellStyle name="Normal 4 3 2 2 2 2 2" xfId="4484" xr:uid="{00000000-0005-0000-0000-000046090000}"/>
    <cellStyle name="Normal 4 3 2 2 2 2 3" xfId="4152" xr:uid="{00000000-0005-0000-0000-000047090000}"/>
    <cellStyle name="Normal 4 3 2 2 2 3" xfId="4324" xr:uid="{00000000-0005-0000-0000-000048090000}"/>
    <cellStyle name="Normal 4 3 2 2 2 4" xfId="3992" xr:uid="{00000000-0005-0000-0000-000049090000}"/>
    <cellStyle name="Normal 4 3 2 2 3" xfId="3078" xr:uid="{00000000-0005-0000-0000-00004A090000}"/>
    <cellStyle name="Normal 4 3 2 2 3 2" xfId="3854" xr:uid="{00000000-0005-0000-0000-00004B090000}"/>
    <cellStyle name="Normal 4 3 2 2 3 2 2" xfId="4519" xr:uid="{00000000-0005-0000-0000-00004C090000}"/>
    <cellStyle name="Normal 4 3 2 2 3 2 3" xfId="4187" xr:uid="{00000000-0005-0000-0000-00004D090000}"/>
    <cellStyle name="Normal 4 3 2 2 3 3" xfId="4359" xr:uid="{00000000-0005-0000-0000-00004E090000}"/>
    <cellStyle name="Normal 4 3 2 2 3 4" xfId="4027" xr:uid="{00000000-0005-0000-0000-00004F090000}"/>
    <cellStyle name="Normal 4 3 2 2 4" xfId="3114" xr:uid="{00000000-0005-0000-0000-000050090000}"/>
    <cellStyle name="Normal 4 3 2 2 4 2" xfId="3889" xr:uid="{00000000-0005-0000-0000-000051090000}"/>
    <cellStyle name="Normal 4 3 2 2 4 2 2" xfId="4554" xr:uid="{00000000-0005-0000-0000-000052090000}"/>
    <cellStyle name="Normal 4 3 2 2 4 2 3" xfId="4222" xr:uid="{00000000-0005-0000-0000-000053090000}"/>
    <cellStyle name="Normal 4 3 2 2 4 3" xfId="4394" xr:uid="{00000000-0005-0000-0000-000054090000}"/>
    <cellStyle name="Normal 4 3 2 2 4 4" xfId="4062" xr:uid="{00000000-0005-0000-0000-000055090000}"/>
    <cellStyle name="Normal 4 3 2 2 5" xfId="3785" xr:uid="{00000000-0005-0000-0000-000056090000}"/>
    <cellStyle name="Normal 4 3 2 2 5 2" xfId="4450" xr:uid="{00000000-0005-0000-0000-000057090000}"/>
    <cellStyle name="Normal 4 3 2 2 5 3" xfId="4118" xr:uid="{00000000-0005-0000-0000-000058090000}"/>
    <cellStyle name="Normal 4 3 2 2 6" xfId="4290" xr:uid="{00000000-0005-0000-0000-000059090000}"/>
    <cellStyle name="Normal 4 3 2 2 7" xfId="3958" xr:uid="{00000000-0005-0000-0000-00005A090000}"/>
    <cellStyle name="Normal 4 3 2 3" xfId="2945" xr:uid="{00000000-0005-0000-0000-00005B090000}"/>
    <cellStyle name="Normal 4 3 2 3 2" xfId="3055" xr:uid="{00000000-0005-0000-0000-00005C090000}"/>
    <cellStyle name="Normal 4 3 2 3 2 2" xfId="3831" xr:uid="{00000000-0005-0000-0000-00005D090000}"/>
    <cellStyle name="Normal 4 3 2 3 2 2 2" xfId="4496" xr:uid="{00000000-0005-0000-0000-00005E090000}"/>
    <cellStyle name="Normal 4 3 2 3 2 2 3" xfId="4164" xr:uid="{00000000-0005-0000-0000-00005F090000}"/>
    <cellStyle name="Normal 4 3 2 3 2 3" xfId="4336" xr:uid="{00000000-0005-0000-0000-000060090000}"/>
    <cellStyle name="Normal 4 3 2 3 2 4" xfId="4004" xr:uid="{00000000-0005-0000-0000-000061090000}"/>
    <cellStyle name="Normal 4 3 2 3 3" xfId="3090" xr:uid="{00000000-0005-0000-0000-000062090000}"/>
    <cellStyle name="Normal 4 3 2 3 3 2" xfId="3866" xr:uid="{00000000-0005-0000-0000-000063090000}"/>
    <cellStyle name="Normal 4 3 2 3 3 2 2" xfId="4531" xr:uid="{00000000-0005-0000-0000-000064090000}"/>
    <cellStyle name="Normal 4 3 2 3 3 2 3" xfId="4199" xr:uid="{00000000-0005-0000-0000-000065090000}"/>
    <cellStyle name="Normal 4 3 2 3 3 3" xfId="4371" xr:uid="{00000000-0005-0000-0000-000066090000}"/>
    <cellStyle name="Normal 4 3 2 3 3 4" xfId="4039" xr:uid="{00000000-0005-0000-0000-000067090000}"/>
    <cellStyle name="Normal 4 3 2 3 4" xfId="3126" xr:uid="{00000000-0005-0000-0000-000068090000}"/>
    <cellStyle name="Normal 4 3 2 3 4 2" xfId="3901" xr:uid="{00000000-0005-0000-0000-000069090000}"/>
    <cellStyle name="Normal 4 3 2 3 4 2 2" xfId="4566" xr:uid="{00000000-0005-0000-0000-00006A090000}"/>
    <cellStyle name="Normal 4 3 2 3 4 2 3" xfId="4234" xr:uid="{00000000-0005-0000-0000-00006B090000}"/>
    <cellStyle name="Normal 4 3 2 3 4 3" xfId="4406" xr:uid="{00000000-0005-0000-0000-00006C090000}"/>
    <cellStyle name="Normal 4 3 2 3 4 4" xfId="4074" xr:uid="{00000000-0005-0000-0000-00006D090000}"/>
    <cellStyle name="Normal 4 3 2 3 5" xfId="3797" xr:uid="{00000000-0005-0000-0000-00006E090000}"/>
    <cellStyle name="Normal 4 3 2 3 5 2" xfId="4462" xr:uid="{00000000-0005-0000-0000-00006F090000}"/>
    <cellStyle name="Normal 4 3 2 3 5 3" xfId="4130" xr:uid="{00000000-0005-0000-0000-000070090000}"/>
    <cellStyle name="Normal 4 3 2 3 6" xfId="4302" xr:uid="{00000000-0005-0000-0000-000071090000}"/>
    <cellStyle name="Normal 4 3 2 3 7" xfId="3970" xr:uid="{00000000-0005-0000-0000-000072090000}"/>
    <cellStyle name="Normal 4 3 2 4" xfId="3031" xr:uid="{00000000-0005-0000-0000-000073090000}"/>
    <cellStyle name="Normal 4 3 2 4 2" xfId="3807" xr:uid="{00000000-0005-0000-0000-000074090000}"/>
    <cellStyle name="Normal 4 3 2 4 2 2" xfId="4472" xr:uid="{00000000-0005-0000-0000-000075090000}"/>
    <cellStyle name="Normal 4 3 2 4 2 3" xfId="4140" xr:uid="{00000000-0005-0000-0000-000076090000}"/>
    <cellStyle name="Normal 4 3 2 4 3" xfId="4312" xr:uid="{00000000-0005-0000-0000-000077090000}"/>
    <cellStyle name="Normal 4 3 2 4 4" xfId="3980" xr:uid="{00000000-0005-0000-0000-000078090000}"/>
    <cellStyle name="Normal 4 3 2 5" xfId="3067" xr:uid="{00000000-0005-0000-0000-000079090000}"/>
    <cellStyle name="Normal 4 3 2 5 2" xfId="3843" xr:uid="{00000000-0005-0000-0000-00007A090000}"/>
    <cellStyle name="Normal 4 3 2 5 2 2" xfId="4508" xr:uid="{00000000-0005-0000-0000-00007B090000}"/>
    <cellStyle name="Normal 4 3 2 5 2 3" xfId="4176" xr:uid="{00000000-0005-0000-0000-00007C090000}"/>
    <cellStyle name="Normal 4 3 2 5 3" xfId="4348" xr:uid="{00000000-0005-0000-0000-00007D090000}"/>
    <cellStyle name="Normal 4 3 2 5 4" xfId="4016" xr:uid="{00000000-0005-0000-0000-00007E090000}"/>
    <cellStyle name="Normal 4 3 2 6" xfId="3103" xr:uid="{00000000-0005-0000-0000-00007F090000}"/>
    <cellStyle name="Normal 4 3 2 6 2" xfId="3878" xr:uid="{00000000-0005-0000-0000-000080090000}"/>
    <cellStyle name="Normal 4 3 2 6 2 2" xfId="4543" xr:uid="{00000000-0005-0000-0000-000081090000}"/>
    <cellStyle name="Normal 4 3 2 6 2 3" xfId="4211" xr:uid="{00000000-0005-0000-0000-000082090000}"/>
    <cellStyle name="Normal 4 3 2 6 3" xfId="4383" xr:uid="{00000000-0005-0000-0000-000083090000}"/>
    <cellStyle name="Normal 4 3 2 6 4" xfId="4051" xr:uid="{00000000-0005-0000-0000-000084090000}"/>
    <cellStyle name="Normal 4 3 2 7" xfId="3590" xr:uid="{00000000-0005-0000-0000-000085090000}"/>
    <cellStyle name="Normal 4 3 2 8" xfId="3772" xr:uid="{00000000-0005-0000-0000-000086090000}"/>
    <cellStyle name="Normal 4 3 2 8 2" xfId="4438" xr:uid="{00000000-0005-0000-0000-000087090000}"/>
    <cellStyle name="Normal 4 3 2 8 3" xfId="4106" xr:uid="{00000000-0005-0000-0000-000088090000}"/>
    <cellStyle name="Normal 4 3 2 9" xfId="4278" xr:uid="{00000000-0005-0000-0000-000089090000}"/>
    <cellStyle name="Normal 4 3 3" xfId="2086" xr:uid="{00000000-0005-0000-0000-00008A090000}"/>
    <cellStyle name="Normal 4 3 3 2" xfId="3036" xr:uid="{00000000-0005-0000-0000-00008B090000}"/>
    <cellStyle name="Normal 4 3 3 2 2" xfId="3812" xr:uid="{00000000-0005-0000-0000-00008C090000}"/>
    <cellStyle name="Normal 4 3 3 2 2 2" xfId="4477" xr:uid="{00000000-0005-0000-0000-00008D090000}"/>
    <cellStyle name="Normal 4 3 3 2 2 3" xfId="4145" xr:uid="{00000000-0005-0000-0000-00008E090000}"/>
    <cellStyle name="Normal 4 3 3 2 3" xfId="4317" xr:uid="{00000000-0005-0000-0000-00008F090000}"/>
    <cellStyle name="Normal 4 3 3 2 4" xfId="3985" xr:uid="{00000000-0005-0000-0000-000090090000}"/>
    <cellStyle name="Normal 4 3 3 3" xfId="3072" xr:uid="{00000000-0005-0000-0000-000091090000}"/>
    <cellStyle name="Normal 4 3 3 3 2" xfId="3848" xr:uid="{00000000-0005-0000-0000-000092090000}"/>
    <cellStyle name="Normal 4 3 3 3 2 2" xfId="4513" xr:uid="{00000000-0005-0000-0000-000093090000}"/>
    <cellStyle name="Normal 4 3 3 3 2 3" xfId="4181" xr:uid="{00000000-0005-0000-0000-000094090000}"/>
    <cellStyle name="Normal 4 3 3 3 3" xfId="4353" xr:uid="{00000000-0005-0000-0000-000095090000}"/>
    <cellStyle name="Normal 4 3 3 3 4" xfId="4021" xr:uid="{00000000-0005-0000-0000-000096090000}"/>
    <cellStyle name="Normal 4 3 3 4" xfId="3108" xr:uid="{00000000-0005-0000-0000-000097090000}"/>
    <cellStyle name="Normal 4 3 3 4 2" xfId="3883" xr:uid="{00000000-0005-0000-0000-000098090000}"/>
    <cellStyle name="Normal 4 3 3 4 2 2" xfId="4548" xr:uid="{00000000-0005-0000-0000-000099090000}"/>
    <cellStyle name="Normal 4 3 3 4 2 3" xfId="4216" xr:uid="{00000000-0005-0000-0000-00009A090000}"/>
    <cellStyle name="Normal 4 3 3 4 3" xfId="4388" xr:uid="{00000000-0005-0000-0000-00009B090000}"/>
    <cellStyle name="Normal 4 3 3 4 4" xfId="4056" xr:uid="{00000000-0005-0000-0000-00009C090000}"/>
    <cellStyle name="Normal 4 3 3 5" xfId="3778" xr:uid="{00000000-0005-0000-0000-00009D090000}"/>
    <cellStyle name="Normal 4 3 3 5 2" xfId="4443" xr:uid="{00000000-0005-0000-0000-00009E090000}"/>
    <cellStyle name="Normal 4 3 3 5 3" xfId="4111" xr:uid="{00000000-0005-0000-0000-00009F090000}"/>
    <cellStyle name="Normal 4 3 3 6" xfId="4283" xr:uid="{00000000-0005-0000-0000-0000A0090000}"/>
    <cellStyle name="Normal 4 3 3 7" xfId="3951" xr:uid="{00000000-0005-0000-0000-0000A1090000}"/>
    <cellStyle name="Normal 4 3 4" xfId="2938" xr:uid="{00000000-0005-0000-0000-0000A2090000}"/>
    <cellStyle name="Normal 4 3 4 2" xfId="3048" xr:uid="{00000000-0005-0000-0000-0000A3090000}"/>
    <cellStyle name="Normal 4 3 4 2 2" xfId="3824" xr:uid="{00000000-0005-0000-0000-0000A4090000}"/>
    <cellStyle name="Normal 4 3 4 2 2 2" xfId="4489" xr:uid="{00000000-0005-0000-0000-0000A5090000}"/>
    <cellStyle name="Normal 4 3 4 2 2 3" xfId="4157" xr:uid="{00000000-0005-0000-0000-0000A6090000}"/>
    <cellStyle name="Normal 4 3 4 2 3" xfId="4329" xr:uid="{00000000-0005-0000-0000-0000A7090000}"/>
    <cellStyle name="Normal 4 3 4 2 4" xfId="3997" xr:uid="{00000000-0005-0000-0000-0000A8090000}"/>
    <cellStyle name="Normal 4 3 4 3" xfId="3083" xr:uid="{00000000-0005-0000-0000-0000A9090000}"/>
    <cellStyle name="Normal 4 3 4 3 2" xfId="3859" xr:uid="{00000000-0005-0000-0000-0000AA090000}"/>
    <cellStyle name="Normal 4 3 4 3 2 2" xfId="4524" xr:uid="{00000000-0005-0000-0000-0000AB090000}"/>
    <cellStyle name="Normal 4 3 4 3 2 3" xfId="4192" xr:uid="{00000000-0005-0000-0000-0000AC090000}"/>
    <cellStyle name="Normal 4 3 4 3 3" xfId="4364" xr:uid="{00000000-0005-0000-0000-0000AD090000}"/>
    <cellStyle name="Normal 4 3 4 3 4" xfId="4032" xr:uid="{00000000-0005-0000-0000-0000AE090000}"/>
    <cellStyle name="Normal 4 3 4 4" xfId="3119" xr:uid="{00000000-0005-0000-0000-0000AF090000}"/>
    <cellStyle name="Normal 4 3 4 4 2" xfId="3894" xr:uid="{00000000-0005-0000-0000-0000B0090000}"/>
    <cellStyle name="Normal 4 3 4 4 2 2" xfId="4559" xr:uid="{00000000-0005-0000-0000-0000B1090000}"/>
    <cellStyle name="Normal 4 3 4 4 2 3" xfId="4227" xr:uid="{00000000-0005-0000-0000-0000B2090000}"/>
    <cellStyle name="Normal 4 3 4 4 3" xfId="4399" xr:uid="{00000000-0005-0000-0000-0000B3090000}"/>
    <cellStyle name="Normal 4 3 4 4 4" xfId="4067" xr:uid="{00000000-0005-0000-0000-0000B4090000}"/>
    <cellStyle name="Normal 4 3 4 5" xfId="3790" xr:uid="{00000000-0005-0000-0000-0000B5090000}"/>
    <cellStyle name="Normal 4 3 4 5 2" xfId="4455" xr:uid="{00000000-0005-0000-0000-0000B6090000}"/>
    <cellStyle name="Normal 4 3 4 5 3" xfId="4123" xr:uid="{00000000-0005-0000-0000-0000B7090000}"/>
    <cellStyle name="Normal 4 3 4 6" xfId="4295" xr:uid="{00000000-0005-0000-0000-0000B8090000}"/>
    <cellStyle name="Normal 4 3 4 7" xfId="3963" xr:uid="{00000000-0005-0000-0000-0000B9090000}"/>
    <cellStyle name="Normal 4 3 5" xfId="3026" xr:uid="{00000000-0005-0000-0000-0000BA090000}"/>
    <cellStyle name="Normal 4 3 5 2" xfId="3802" xr:uid="{00000000-0005-0000-0000-0000BB090000}"/>
    <cellStyle name="Normal 4 3 5 2 2" xfId="4467" xr:uid="{00000000-0005-0000-0000-0000BC090000}"/>
    <cellStyle name="Normal 4 3 5 2 3" xfId="4135" xr:uid="{00000000-0005-0000-0000-0000BD090000}"/>
    <cellStyle name="Normal 4 3 5 3" xfId="4307" xr:uid="{00000000-0005-0000-0000-0000BE090000}"/>
    <cellStyle name="Normal 4 3 5 4" xfId="3975" xr:uid="{00000000-0005-0000-0000-0000BF090000}"/>
    <cellStyle name="Normal 4 3 6" xfId="3060" xr:uid="{00000000-0005-0000-0000-0000C0090000}"/>
    <cellStyle name="Normal 4 3 6 2" xfId="3836" xr:uid="{00000000-0005-0000-0000-0000C1090000}"/>
    <cellStyle name="Normal 4 3 6 2 2" xfId="4501" xr:uid="{00000000-0005-0000-0000-0000C2090000}"/>
    <cellStyle name="Normal 4 3 6 2 3" xfId="4169" xr:uid="{00000000-0005-0000-0000-0000C3090000}"/>
    <cellStyle name="Normal 4 3 6 3" xfId="4341" xr:uid="{00000000-0005-0000-0000-0000C4090000}"/>
    <cellStyle name="Normal 4 3 6 4" xfId="4009" xr:uid="{00000000-0005-0000-0000-0000C5090000}"/>
    <cellStyle name="Normal 4 3 7" xfId="3095" xr:uid="{00000000-0005-0000-0000-0000C6090000}"/>
    <cellStyle name="Normal 4 3 7 2" xfId="3871" xr:uid="{00000000-0005-0000-0000-0000C7090000}"/>
    <cellStyle name="Normal 4 3 7 2 2" xfId="4536" xr:uid="{00000000-0005-0000-0000-0000C8090000}"/>
    <cellStyle name="Normal 4 3 7 2 3" xfId="4204" xr:uid="{00000000-0005-0000-0000-0000C9090000}"/>
    <cellStyle name="Normal 4 3 7 3" xfId="4376" xr:uid="{00000000-0005-0000-0000-0000CA090000}"/>
    <cellStyle name="Normal 4 3 7 4" xfId="4044" xr:uid="{00000000-0005-0000-0000-0000CB090000}"/>
    <cellStyle name="Normal 4 3 8" xfId="3589" xr:uid="{00000000-0005-0000-0000-0000CC090000}"/>
    <cellStyle name="Normal 4 3 9" xfId="3767" xr:uid="{00000000-0005-0000-0000-0000CD090000}"/>
    <cellStyle name="Normal 4 3 9 2" xfId="4433" xr:uid="{00000000-0005-0000-0000-0000CE090000}"/>
    <cellStyle name="Normal 4 3 9 3" xfId="4101" xr:uid="{00000000-0005-0000-0000-0000CF090000}"/>
    <cellStyle name="Normal 4 4" xfId="10" xr:uid="{00000000-0005-0000-0000-0000D0090000}"/>
    <cellStyle name="Normal 4 4 2" xfId="3591" xr:uid="{00000000-0005-0000-0000-0000D1090000}"/>
    <cellStyle name="Normal 4 5" xfId="2078" xr:uid="{00000000-0005-0000-0000-0000D2090000}"/>
    <cellStyle name="Normal 4 5 2" xfId="3592" xr:uid="{00000000-0005-0000-0000-0000D3090000}"/>
    <cellStyle name="Normal 4 6" xfId="3593" xr:uid="{00000000-0005-0000-0000-0000D4090000}"/>
    <cellStyle name="Normal 4 6 2" xfId="3760" xr:uid="{00000000-0005-0000-0000-0000D5090000}"/>
    <cellStyle name="Normal 4 6 2 2" xfId="3933" xr:uid="{00000000-0005-0000-0000-0000D6090000}"/>
    <cellStyle name="Normal 4 6 2 2 2" xfId="4586" xr:uid="{00000000-0005-0000-0000-0000D7090000}"/>
    <cellStyle name="Normal 4 6 2 2 3" xfId="4254" xr:uid="{00000000-0005-0000-0000-0000D8090000}"/>
    <cellStyle name="Normal 4 6 2 3" xfId="4426" xr:uid="{00000000-0005-0000-0000-0000D9090000}"/>
    <cellStyle name="Normal 4 6 2 4" xfId="4094" xr:uid="{00000000-0005-0000-0000-0000DA090000}"/>
    <cellStyle name="Normal 4 6 3" xfId="3920" xr:uid="{00000000-0005-0000-0000-0000DB090000}"/>
    <cellStyle name="Normal 4 6 3 2" xfId="4573" xr:uid="{00000000-0005-0000-0000-0000DC090000}"/>
    <cellStyle name="Normal 4 6 3 3" xfId="4241" xr:uid="{00000000-0005-0000-0000-0000DD090000}"/>
    <cellStyle name="Normal 4 6 4" xfId="4266" xr:uid="{00000000-0005-0000-0000-0000DE090000}"/>
    <cellStyle name="Normal 4 6 5" xfId="4413" xr:uid="{00000000-0005-0000-0000-0000DF090000}"/>
    <cellStyle name="Normal 4 6 6" xfId="4081" xr:uid="{00000000-0005-0000-0000-0000E0090000}"/>
    <cellStyle name="Normal 4 7" xfId="3586" xr:uid="{00000000-0005-0000-0000-0000E1090000}"/>
    <cellStyle name="Normal 4 8" xfId="3176" xr:uid="{00000000-0005-0000-0000-0000E2090000}"/>
    <cellStyle name="Normal 4_Siltumtrase" xfId="3594" xr:uid="{00000000-0005-0000-0000-0000E3090000}"/>
    <cellStyle name="Normal 44" xfId="3595" xr:uid="{00000000-0005-0000-0000-0000E4090000}"/>
    <cellStyle name="Normal 5" xfId="165" xr:uid="{00000000-0005-0000-0000-0000E5090000}"/>
    <cellStyle name="Normal 5 10" xfId="3752" xr:uid="{00000000-0005-0000-0000-0000E6090000}"/>
    <cellStyle name="Normal 5 10 2" xfId="3925" xr:uid="{00000000-0005-0000-0000-0000E7090000}"/>
    <cellStyle name="Normal 5 10 2 2" xfId="4578" xr:uid="{00000000-0005-0000-0000-0000E8090000}"/>
    <cellStyle name="Normal 5 10 2 3" xfId="4246" xr:uid="{00000000-0005-0000-0000-0000E9090000}"/>
    <cellStyle name="Normal 5 10 3" xfId="4418" xr:uid="{00000000-0005-0000-0000-0000EA090000}"/>
    <cellStyle name="Normal 5 10 4" xfId="4086" xr:uid="{00000000-0005-0000-0000-0000EB090000}"/>
    <cellStyle name="Normal 5 11" xfId="3761" xr:uid="{00000000-0005-0000-0000-0000EC090000}"/>
    <cellStyle name="Normal 5 11 2" xfId="3934" xr:uid="{00000000-0005-0000-0000-0000ED090000}"/>
    <cellStyle name="Normal 5 11 2 2" xfId="4587" xr:uid="{00000000-0005-0000-0000-0000EE090000}"/>
    <cellStyle name="Normal 5 11 2 3" xfId="4255" xr:uid="{00000000-0005-0000-0000-0000EF090000}"/>
    <cellStyle name="Normal 5 11 3" xfId="4427" xr:uid="{00000000-0005-0000-0000-0000F0090000}"/>
    <cellStyle name="Normal 5 11 4" xfId="4095" xr:uid="{00000000-0005-0000-0000-0000F1090000}"/>
    <cellStyle name="Normal 5 12" xfId="4267" xr:uid="{00000000-0005-0000-0000-0000F2090000}"/>
    <cellStyle name="Normal 5 2" xfId="301" xr:uid="{00000000-0005-0000-0000-0000F3090000}"/>
    <cellStyle name="Normal 5 2 3" xfId="3597" xr:uid="{00000000-0005-0000-0000-0000F4090000}"/>
    <cellStyle name="Normal 5 2_SAT" xfId="3598" xr:uid="{00000000-0005-0000-0000-0000F5090000}"/>
    <cellStyle name="Normal 5 3" xfId="3129" xr:uid="{00000000-0005-0000-0000-0000F6090000}"/>
    <cellStyle name="Normal 5 3 2" xfId="3599" xr:uid="{00000000-0005-0000-0000-0000F7090000}"/>
    <cellStyle name="Normal 5 4" xfId="3600" xr:uid="{00000000-0005-0000-0000-0000F8090000}"/>
    <cellStyle name="Normal 5 4 2" xfId="3601" xr:uid="{00000000-0005-0000-0000-0000F9090000}"/>
    <cellStyle name="Normal 5 5" xfId="3602" xr:uid="{00000000-0005-0000-0000-0000FA090000}"/>
    <cellStyle name="Normal 5 6" xfId="3596" xr:uid="{00000000-0005-0000-0000-0000FB090000}"/>
    <cellStyle name="Normal 5 6 2" xfId="3921" xr:uid="{00000000-0005-0000-0000-0000FC090000}"/>
    <cellStyle name="Normal 5 6 2 2" xfId="4574" xr:uid="{00000000-0005-0000-0000-0000FD090000}"/>
    <cellStyle name="Normal 5 6 2 3" xfId="4242" xr:uid="{00000000-0005-0000-0000-0000FE090000}"/>
    <cellStyle name="Normal 5 6 3" xfId="4414" xr:uid="{00000000-0005-0000-0000-0000FF090000}"/>
    <cellStyle name="Normal 5 6 4" xfId="4082" xr:uid="{00000000-0005-0000-0000-0000000A0000}"/>
    <cellStyle name="Normal 5 7" xfId="3754" xr:uid="{00000000-0005-0000-0000-0000010A0000}"/>
    <cellStyle name="Normal 5 7 2" xfId="3927" xr:uid="{00000000-0005-0000-0000-0000020A0000}"/>
    <cellStyle name="Normal 5 7 2 2" xfId="4580" xr:uid="{00000000-0005-0000-0000-0000030A0000}"/>
    <cellStyle name="Normal 5 7 2 3" xfId="4248" xr:uid="{00000000-0005-0000-0000-0000040A0000}"/>
    <cellStyle name="Normal 5 7 3" xfId="4420" xr:uid="{00000000-0005-0000-0000-0000050A0000}"/>
    <cellStyle name="Normal 5 7 4" xfId="4088" xr:uid="{00000000-0005-0000-0000-0000060A0000}"/>
    <cellStyle name="Normal 5 8" xfId="3751" xr:uid="{00000000-0005-0000-0000-0000070A0000}"/>
    <cellStyle name="Normal 5 8 2" xfId="3924" xr:uid="{00000000-0005-0000-0000-0000080A0000}"/>
    <cellStyle name="Normal 5 8 2 2" xfId="4577" xr:uid="{00000000-0005-0000-0000-0000090A0000}"/>
    <cellStyle name="Normal 5 8 2 3" xfId="4245" xr:uid="{00000000-0005-0000-0000-00000A0A0000}"/>
    <cellStyle name="Normal 5 8 3" xfId="4417" xr:uid="{00000000-0005-0000-0000-00000B0A0000}"/>
    <cellStyle name="Normal 5 8 4" xfId="4085" xr:uid="{00000000-0005-0000-0000-00000C0A0000}"/>
    <cellStyle name="Normal 5 9" xfId="3753" xr:uid="{00000000-0005-0000-0000-00000D0A0000}"/>
    <cellStyle name="Normal 5 9 2" xfId="3926" xr:uid="{00000000-0005-0000-0000-00000E0A0000}"/>
    <cellStyle name="Normal 5 9 2 2" xfId="4579" xr:uid="{00000000-0005-0000-0000-00000F0A0000}"/>
    <cellStyle name="Normal 5 9 2 3" xfId="4247" xr:uid="{00000000-0005-0000-0000-0000100A0000}"/>
    <cellStyle name="Normal 5 9 3" xfId="4419" xr:uid="{00000000-0005-0000-0000-0000110A0000}"/>
    <cellStyle name="Normal 5 9 4" xfId="4087" xr:uid="{00000000-0005-0000-0000-0000120A0000}"/>
    <cellStyle name="Normal 5_celt_darbi" xfId="3603" xr:uid="{00000000-0005-0000-0000-0000130A0000}"/>
    <cellStyle name="Normal 6" xfId="2" xr:uid="{00000000-0005-0000-0000-0000140A0000}"/>
    <cellStyle name="Normal 6 2" xfId="244" xr:uid="{00000000-0005-0000-0000-0000150A0000}"/>
    <cellStyle name="Normal 6 2 2" xfId="313" xr:uid="{00000000-0005-0000-0000-0000160A0000}"/>
    <cellStyle name="Normal 6 2 2 2" xfId="3606" xr:uid="{00000000-0005-0000-0000-0000170A0000}"/>
    <cellStyle name="Normal 6 2 3" xfId="3605" xr:uid="{00000000-0005-0000-0000-0000180A0000}"/>
    <cellStyle name="Normal 6 3" xfId="186" xr:uid="{00000000-0005-0000-0000-0000190A0000}"/>
    <cellStyle name="Normal 6 3 2" xfId="335" xr:uid="{00000000-0005-0000-0000-00001A0A0000}"/>
    <cellStyle name="Normal 6 3 3" xfId="3607" xr:uid="{00000000-0005-0000-0000-00001B0A0000}"/>
    <cellStyle name="Normal 6 4" xfId="269" xr:uid="{00000000-0005-0000-0000-00001C0A0000}"/>
    <cellStyle name="Normal 6 4 2" xfId="1234" xr:uid="{00000000-0005-0000-0000-00001D0A0000}"/>
    <cellStyle name="Normal 6 4 3" xfId="2093" xr:uid="{00000000-0005-0000-0000-00001E0A0000}"/>
    <cellStyle name="Normal 6 4 4" xfId="3608" xr:uid="{00000000-0005-0000-0000-00001F0A0000}"/>
    <cellStyle name="Normal 6 5" xfId="3609" xr:uid="{00000000-0005-0000-0000-0000200A0000}"/>
    <cellStyle name="Normal 6 6" xfId="3604" xr:uid="{00000000-0005-0000-0000-0000210A0000}"/>
    <cellStyle name="Normal 6 6 2" xfId="3762" xr:uid="{00000000-0005-0000-0000-0000220A0000}"/>
    <cellStyle name="Normal 6 6 2 2" xfId="3935" xr:uid="{00000000-0005-0000-0000-0000230A0000}"/>
    <cellStyle name="Normal 6 6 2 2 2" xfId="4588" xr:uid="{00000000-0005-0000-0000-0000240A0000}"/>
    <cellStyle name="Normal 6 6 2 2 3" xfId="4256" xr:uid="{00000000-0005-0000-0000-0000250A0000}"/>
    <cellStyle name="Normal 6 6 2 3" xfId="4428" xr:uid="{00000000-0005-0000-0000-0000260A0000}"/>
    <cellStyle name="Normal 6 6 2 4" xfId="4096" xr:uid="{00000000-0005-0000-0000-0000270A0000}"/>
    <cellStyle name="Normal 6 6 3" xfId="3922" xr:uid="{00000000-0005-0000-0000-0000280A0000}"/>
    <cellStyle name="Normal 6 6 3 2" xfId="4575" xr:uid="{00000000-0005-0000-0000-0000290A0000}"/>
    <cellStyle name="Normal 6 6 3 3" xfId="4243" xr:uid="{00000000-0005-0000-0000-00002A0A0000}"/>
    <cellStyle name="Normal 6 6 4" xfId="4415" xr:uid="{00000000-0005-0000-0000-00002B0A0000}"/>
    <cellStyle name="Normal 6 6 5" xfId="4083" xr:uid="{00000000-0005-0000-0000-00002C0A0000}"/>
    <cellStyle name="Normal 6 7" xfId="4268" xr:uid="{00000000-0005-0000-0000-00002D0A0000}"/>
    <cellStyle name="Normal 6_DOP" xfId="3610" xr:uid="{00000000-0005-0000-0000-00002E0A0000}"/>
    <cellStyle name="Normal 68" xfId="3611" xr:uid="{00000000-0005-0000-0000-00002F0A0000}"/>
    <cellStyle name="Normal 7" xfId="267" xr:uid="{00000000-0005-0000-0000-0000300A0000}"/>
    <cellStyle name="Normal 7 2" xfId="415" xr:uid="{00000000-0005-0000-0000-0000310A0000}"/>
    <cellStyle name="Normal 7 2 2" xfId="3614" xr:uid="{00000000-0005-0000-0000-0000320A0000}"/>
    <cellStyle name="Normal 7 2 3" xfId="3613" xr:uid="{00000000-0005-0000-0000-0000330A0000}"/>
    <cellStyle name="Normal 7 3" xfId="1233" xr:uid="{00000000-0005-0000-0000-0000340A0000}"/>
    <cellStyle name="Normal 7 3 2" xfId="3615" xr:uid="{00000000-0005-0000-0000-0000350A0000}"/>
    <cellStyle name="Normal 7 4" xfId="2092" xr:uid="{00000000-0005-0000-0000-0000360A0000}"/>
    <cellStyle name="Normal 7 4 2" xfId="3612" xr:uid="{00000000-0005-0000-0000-0000370A0000}"/>
    <cellStyle name="Normal 7 4 2 2" xfId="3923" xr:uid="{00000000-0005-0000-0000-0000380A0000}"/>
    <cellStyle name="Normal 7 4 2 2 2" xfId="4576" xr:uid="{00000000-0005-0000-0000-0000390A0000}"/>
    <cellStyle name="Normal 7 4 2 2 3" xfId="4244" xr:uid="{00000000-0005-0000-0000-00003A0A0000}"/>
    <cellStyle name="Normal 7 4 2 3" xfId="4416" xr:uid="{00000000-0005-0000-0000-00003B0A0000}"/>
    <cellStyle name="Normal 7 4 2 4" xfId="4084" xr:uid="{00000000-0005-0000-0000-00003C0A0000}"/>
    <cellStyle name="Normal 7 4 3" xfId="3763" xr:uid="{00000000-0005-0000-0000-00003D0A0000}"/>
    <cellStyle name="Normal 7 4 3 2" xfId="3936" xr:uid="{00000000-0005-0000-0000-00003E0A0000}"/>
    <cellStyle name="Normal 7 4 3 2 2" xfId="4589" xr:uid="{00000000-0005-0000-0000-00003F0A0000}"/>
    <cellStyle name="Normal 7 4 3 2 3" xfId="4257" xr:uid="{00000000-0005-0000-0000-0000400A0000}"/>
    <cellStyle name="Normal 7 4 3 3" xfId="4429" xr:uid="{00000000-0005-0000-0000-0000410A0000}"/>
    <cellStyle name="Normal 7 4 3 4" xfId="4097" xr:uid="{00000000-0005-0000-0000-0000420A0000}"/>
    <cellStyle name="Normal 7 5" xfId="4269" xr:uid="{00000000-0005-0000-0000-0000430A0000}"/>
    <cellStyle name="Normal 70" xfId="3616" xr:uid="{00000000-0005-0000-0000-0000440A0000}"/>
    <cellStyle name="Normal 72 10" xfId="3617" xr:uid="{00000000-0005-0000-0000-0000450A0000}"/>
    <cellStyle name="Normal 74 10" xfId="3618" xr:uid="{00000000-0005-0000-0000-0000460A0000}"/>
    <cellStyle name="Normal 78" xfId="3619" xr:uid="{00000000-0005-0000-0000-0000470A0000}"/>
    <cellStyle name="Normal 79" xfId="3620" xr:uid="{00000000-0005-0000-0000-0000480A0000}"/>
    <cellStyle name="Normal 8" xfId="11" xr:uid="{00000000-0005-0000-0000-0000490A0000}"/>
    <cellStyle name="Normal 8 2" xfId="2071" xr:uid="{00000000-0005-0000-0000-00004A0A0000}"/>
    <cellStyle name="Normal 8 2 10" xfId="3943" xr:uid="{00000000-0005-0000-0000-00004B0A0000}"/>
    <cellStyle name="Normal 8 2 2" xfId="2930" xr:uid="{00000000-0005-0000-0000-00004C0A0000}"/>
    <cellStyle name="Normal 8 2 2 2" xfId="3040" xr:uid="{00000000-0005-0000-0000-00004D0A0000}"/>
    <cellStyle name="Normal 8 2 2 2 2" xfId="3816" xr:uid="{00000000-0005-0000-0000-00004E0A0000}"/>
    <cellStyle name="Normal 8 2 2 2 2 2" xfId="4481" xr:uid="{00000000-0005-0000-0000-00004F0A0000}"/>
    <cellStyle name="Normal 8 2 2 2 2 3" xfId="4149" xr:uid="{00000000-0005-0000-0000-0000500A0000}"/>
    <cellStyle name="Normal 8 2 2 2 3" xfId="4321" xr:uid="{00000000-0005-0000-0000-0000510A0000}"/>
    <cellStyle name="Normal 8 2 2 2 4" xfId="3989" xr:uid="{00000000-0005-0000-0000-0000520A0000}"/>
    <cellStyle name="Normal 8 2 2 3" xfId="3076" xr:uid="{00000000-0005-0000-0000-0000530A0000}"/>
    <cellStyle name="Normal 8 2 2 3 2" xfId="3852" xr:uid="{00000000-0005-0000-0000-0000540A0000}"/>
    <cellStyle name="Normal 8 2 2 3 2 2" xfId="4517" xr:uid="{00000000-0005-0000-0000-0000550A0000}"/>
    <cellStyle name="Normal 8 2 2 3 2 3" xfId="4185" xr:uid="{00000000-0005-0000-0000-0000560A0000}"/>
    <cellStyle name="Normal 8 2 2 3 3" xfId="4357" xr:uid="{00000000-0005-0000-0000-0000570A0000}"/>
    <cellStyle name="Normal 8 2 2 3 4" xfId="4025" xr:uid="{00000000-0005-0000-0000-0000580A0000}"/>
    <cellStyle name="Normal 8 2 2 4" xfId="3112" xr:uid="{00000000-0005-0000-0000-0000590A0000}"/>
    <cellStyle name="Normal 8 2 2 4 2" xfId="3887" xr:uid="{00000000-0005-0000-0000-00005A0A0000}"/>
    <cellStyle name="Normal 8 2 2 4 2 2" xfId="4552" xr:uid="{00000000-0005-0000-0000-00005B0A0000}"/>
    <cellStyle name="Normal 8 2 2 4 2 3" xfId="4220" xr:uid="{00000000-0005-0000-0000-00005C0A0000}"/>
    <cellStyle name="Normal 8 2 2 4 3" xfId="4392" xr:uid="{00000000-0005-0000-0000-00005D0A0000}"/>
    <cellStyle name="Normal 8 2 2 4 4" xfId="4060" xr:uid="{00000000-0005-0000-0000-00005E0A0000}"/>
    <cellStyle name="Normal 8 2 2 5" xfId="3782" xr:uid="{00000000-0005-0000-0000-00005F0A0000}"/>
    <cellStyle name="Normal 8 2 2 5 2" xfId="4447" xr:uid="{00000000-0005-0000-0000-0000600A0000}"/>
    <cellStyle name="Normal 8 2 2 5 3" xfId="4115" xr:uid="{00000000-0005-0000-0000-0000610A0000}"/>
    <cellStyle name="Normal 8 2 2 6" xfId="4287" xr:uid="{00000000-0005-0000-0000-0000620A0000}"/>
    <cellStyle name="Normal 8 2 2 7" xfId="3955" xr:uid="{00000000-0005-0000-0000-0000630A0000}"/>
    <cellStyle name="Normal 8 2 3" xfId="2942" xr:uid="{00000000-0005-0000-0000-0000640A0000}"/>
    <cellStyle name="Normal 8 2 3 2" xfId="3052" xr:uid="{00000000-0005-0000-0000-0000650A0000}"/>
    <cellStyle name="Normal 8 2 3 2 2" xfId="3828" xr:uid="{00000000-0005-0000-0000-0000660A0000}"/>
    <cellStyle name="Normal 8 2 3 2 2 2" xfId="4493" xr:uid="{00000000-0005-0000-0000-0000670A0000}"/>
    <cellStyle name="Normal 8 2 3 2 2 3" xfId="4161" xr:uid="{00000000-0005-0000-0000-0000680A0000}"/>
    <cellStyle name="Normal 8 2 3 2 3" xfId="4333" xr:uid="{00000000-0005-0000-0000-0000690A0000}"/>
    <cellStyle name="Normal 8 2 3 2 4" xfId="4001" xr:uid="{00000000-0005-0000-0000-00006A0A0000}"/>
    <cellStyle name="Normal 8 2 3 3" xfId="3087" xr:uid="{00000000-0005-0000-0000-00006B0A0000}"/>
    <cellStyle name="Normal 8 2 3 3 2" xfId="3863" xr:uid="{00000000-0005-0000-0000-00006C0A0000}"/>
    <cellStyle name="Normal 8 2 3 3 2 2" xfId="4528" xr:uid="{00000000-0005-0000-0000-00006D0A0000}"/>
    <cellStyle name="Normal 8 2 3 3 2 3" xfId="4196" xr:uid="{00000000-0005-0000-0000-00006E0A0000}"/>
    <cellStyle name="Normal 8 2 3 3 3" xfId="4368" xr:uid="{00000000-0005-0000-0000-00006F0A0000}"/>
    <cellStyle name="Normal 8 2 3 3 4" xfId="4036" xr:uid="{00000000-0005-0000-0000-0000700A0000}"/>
    <cellStyle name="Normal 8 2 3 4" xfId="3123" xr:uid="{00000000-0005-0000-0000-0000710A0000}"/>
    <cellStyle name="Normal 8 2 3 4 2" xfId="3898" xr:uid="{00000000-0005-0000-0000-0000720A0000}"/>
    <cellStyle name="Normal 8 2 3 4 2 2" xfId="4563" xr:uid="{00000000-0005-0000-0000-0000730A0000}"/>
    <cellStyle name="Normal 8 2 3 4 2 3" xfId="4231" xr:uid="{00000000-0005-0000-0000-0000740A0000}"/>
    <cellStyle name="Normal 8 2 3 4 3" xfId="4403" xr:uid="{00000000-0005-0000-0000-0000750A0000}"/>
    <cellStyle name="Normal 8 2 3 4 4" xfId="4071" xr:uid="{00000000-0005-0000-0000-0000760A0000}"/>
    <cellStyle name="Normal 8 2 3 5" xfId="3794" xr:uid="{00000000-0005-0000-0000-0000770A0000}"/>
    <cellStyle name="Normal 8 2 3 5 2" xfId="4459" xr:uid="{00000000-0005-0000-0000-0000780A0000}"/>
    <cellStyle name="Normal 8 2 3 5 3" xfId="4127" xr:uid="{00000000-0005-0000-0000-0000790A0000}"/>
    <cellStyle name="Normal 8 2 3 6" xfId="4299" xr:uid="{00000000-0005-0000-0000-00007A0A0000}"/>
    <cellStyle name="Normal 8 2 3 7" xfId="3967" xr:uid="{00000000-0005-0000-0000-00007B0A0000}"/>
    <cellStyle name="Normal 8 2 4" xfId="3028" xr:uid="{00000000-0005-0000-0000-00007C0A0000}"/>
    <cellStyle name="Normal 8 2 4 2" xfId="3804" xr:uid="{00000000-0005-0000-0000-00007D0A0000}"/>
    <cellStyle name="Normal 8 2 4 2 2" xfId="4469" xr:uid="{00000000-0005-0000-0000-00007E0A0000}"/>
    <cellStyle name="Normal 8 2 4 2 3" xfId="4137" xr:uid="{00000000-0005-0000-0000-00007F0A0000}"/>
    <cellStyle name="Normal 8 2 4 3" xfId="4309" xr:uid="{00000000-0005-0000-0000-0000800A0000}"/>
    <cellStyle name="Normal 8 2 4 4" xfId="3977" xr:uid="{00000000-0005-0000-0000-0000810A0000}"/>
    <cellStyle name="Normal 8 2 5" xfId="3064" xr:uid="{00000000-0005-0000-0000-0000820A0000}"/>
    <cellStyle name="Normal 8 2 5 2" xfId="3840" xr:uid="{00000000-0005-0000-0000-0000830A0000}"/>
    <cellStyle name="Normal 8 2 5 2 2" xfId="4505" xr:uid="{00000000-0005-0000-0000-0000840A0000}"/>
    <cellStyle name="Normal 8 2 5 2 3" xfId="4173" xr:uid="{00000000-0005-0000-0000-0000850A0000}"/>
    <cellStyle name="Normal 8 2 5 3" xfId="4345" xr:uid="{00000000-0005-0000-0000-0000860A0000}"/>
    <cellStyle name="Normal 8 2 5 4" xfId="4013" xr:uid="{00000000-0005-0000-0000-0000870A0000}"/>
    <cellStyle name="Normal 8 2 6" xfId="3100" xr:uid="{00000000-0005-0000-0000-0000880A0000}"/>
    <cellStyle name="Normal 8 2 6 2" xfId="3875" xr:uid="{00000000-0005-0000-0000-0000890A0000}"/>
    <cellStyle name="Normal 8 2 6 2 2" xfId="4540" xr:uid="{00000000-0005-0000-0000-00008A0A0000}"/>
    <cellStyle name="Normal 8 2 6 2 3" xfId="4208" xr:uid="{00000000-0005-0000-0000-00008B0A0000}"/>
    <cellStyle name="Normal 8 2 6 3" xfId="4380" xr:uid="{00000000-0005-0000-0000-00008C0A0000}"/>
    <cellStyle name="Normal 8 2 6 4" xfId="4048" xr:uid="{00000000-0005-0000-0000-00008D0A0000}"/>
    <cellStyle name="Normal 8 2 7" xfId="3622" xr:uid="{00000000-0005-0000-0000-00008E0A0000}"/>
    <cellStyle name="Normal 8 2 8" xfId="3769" xr:uid="{00000000-0005-0000-0000-00008F0A0000}"/>
    <cellStyle name="Normal 8 2 8 2" xfId="4435" xr:uid="{00000000-0005-0000-0000-0000900A0000}"/>
    <cellStyle name="Normal 8 2 8 3" xfId="4103" xr:uid="{00000000-0005-0000-0000-0000910A0000}"/>
    <cellStyle name="Normal 8 2 9" xfId="4275" xr:uid="{00000000-0005-0000-0000-0000920A0000}"/>
    <cellStyle name="Normal 8 3" xfId="14" xr:uid="{00000000-0005-0000-0000-0000930A0000}"/>
    <cellStyle name="Normal 8 3 2" xfId="2090" xr:uid="{00000000-0005-0000-0000-0000940A0000}"/>
    <cellStyle name="Normal 8 3 2 2" xfId="3038" xr:uid="{00000000-0005-0000-0000-0000950A0000}"/>
    <cellStyle name="Normal 8 3 2 2 2" xfId="3814" xr:uid="{00000000-0005-0000-0000-0000960A0000}"/>
    <cellStyle name="Normal 8 3 2 2 2 2" xfId="4479" xr:uid="{00000000-0005-0000-0000-0000970A0000}"/>
    <cellStyle name="Normal 8 3 2 2 2 3" xfId="4147" xr:uid="{00000000-0005-0000-0000-0000980A0000}"/>
    <cellStyle name="Normal 8 3 2 2 3" xfId="4319" xr:uid="{00000000-0005-0000-0000-0000990A0000}"/>
    <cellStyle name="Normal 8 3 2 2 4" xfId="3987" xr:uid="{00000000-0005-0000-0000-00009A0A0000}"/>
    <cellStyle name="Normal 8 3 2 3" xfId="3074" xr:uid="{00000000-0005-0000-0000-00009B0A0000}"/>
    <cellStyle name="Normal 8 3 2 3 2" xfId="3850" xr:uid="{00000000-0005-0000-0000-00009C0A0000}"/>
    <cellStyle name="Normal 8 3 2 3 2 2" xfId="4515" xr:uid="{00000000-0005-0000-0000-00009D0A0000}"/>
    <cellStyle name="Normal 8 3 2 3 2 3" xfId="4183" xr:uid="{00000000-0005-0000-0000-00009E0A0000}"/>
    <cellStyle name="Normal 8 3 2 3 3" xfId="4355" xr:uid="{00000000-0005-0000-0000-00009F0A0000}"/>
    <cellStyle name="Normal 8 3 2 3 4" xfId="4023" xr:uid="{00000000-0005-0000-0000-0000A00A0000}"/>
    <cellStyle name="Normal 8 3 2 4" xfId="3110" xr:uid="{00000000-0005-0000-0000-0000A10A0000}"/>
    <cellStyle name="Normal 8 3 2 4 2" xfId="3885" xr:uid="{00000000-0005-0000-0000-0000A20A0000}"/>
    <cellStyle name="Normal 8 3 2 4 2 2" xfId="4550" xr:uid="{00000000-0005-0000-0000-0000A30A0000}"/>
    <cellStyle name="Normal 8 3 2 4 2 3" xfId="4218" xr:uid="{00000000-0005-0000-0000-0000A40A0000}"/>
    <cellStyle name="Normal 8 3 2 4 3" xfId="4390" xr:uid="{00000000-0005-0000-0000-0000A50A0000}"/>
    <cellStyle name="Normal 8 3 2 4 4" xfId="4058" xr:uid="{00000000-0005-0000-0000-0000A60A0000}"/>
    <cellStyle name="Normal 8 3 2 5" xfId="3780" xr:uid="{00000000-0005-0000-0000-0000A70A0000}"/>
    <cellStyle name="Normal 8 3 2 5 2" xfId="4445" xr:uid="{00000000-0005-0000-0000-0000A80A0000}"/>
    <cellStyle name="Normal 8 3 2 5 3" xfId="4113" xr:uid="{00000000-0005-0000-0000-0000A90A0000}"/>
    <cellStyle name="Normal 8 3 2 6" xfId="4285" xr:uid="{00000000-0005-0000-0000-0000AA0A0000}"/>
    <cellStyle name="Normal 8 3 2 7" xfId="3953" xr:uid="{00000000-0005-0000-0000-0000AB0A0000}"/>
    <cellStyle name="Normal 8 3 3" xfId="2940" xr:uid="{00000000-0005-0000-0000-0000AC0A0000}"/>
    <cellStyle name="Normal 8 3 3 2" xfId="3050" xr:uid="{00000000-0005-0000-0000-0000AD0A0000}"/>
    <cellStyle name="Normal 8 3 3 2 2" xfId="3826" xr:uid="{00000000-0005-0000-0000-0000AE0A0000}"/>
    <cellStyle name="Normal 8 3 3 2 2 2" xfId="4491" xr:uid="{00000000-0005-0000-0000-0000AF0A0000}"/>
    <cellStyle name="Normal 8 3 3 2 2 3" xfId="4159" xr:uid="{00000000-0005-0000-0000-0000B00A0000}"/>
    <cellStyle name="Normal 8 3 3 2 3" xfId="4331" xr:uid="{00000000-0005-0000-0000-0000B10A0000}"/>
    <cellStyle name="Normal 8 3 3 2 4" xfId="3999" xr:uid="{00000000-0005-0000-0000-0000B20A0000}"/>
    <cellStyle name="Normal 8 3 3 3" xfId="3085" xr:uid="{00000000-0005-0000-0000-0000B30A0000}"/>
    <cellStyle name="Normal 8 3 3 3 2" xfId="3861" xr:uid="{00000000-0005-0000-0000-0000B40A0000}"/>
    <cellStyle name="Normal 8 3 3 3 2 2" xfId="4526" xr:uid="{00000000-0005-0000-0000-0000B50A0000}"/>
    <cellStyle name="Normal 8 3 3 3 2 3" xfId="4194" xr:uid="{00000000-0005-0000-0000-0000B60A0000}"/>
    <cellStyle name="Normal 8 3 3 3 3" xfId="4366" xr:uid="{00000000-0005-0000-0000-0000B70A0000}"/>
    <cellStyle name="Normal 8 3 3 3 4" xfId="4034" xr:uid="{00000000-0005-0000-0000-0000B80A0000}"/>
    <cellStyle name="Normal 8 3 3 4" xfId="3121" xr:uid="{00000000-0005-0000-0000-0000B90A0000}"/>
    <cellStyle name="Normal 8 3 3 4 2" xfId="3896" xr:uid="{00000000-0005-0000-0000-0000BA0A0000}"/>
    <cellStyle name="Normal 8 3 3 4 2 2" xfId="4561" xr:uid="{00000000-0005-0000-0000-0000BB0A0000}"/>
    <cellStyle name="Normal 8 3 3 4 2 3" xfId="4229" xr:uid="{00000000-0005-0000-0000-0000BC0A0000}"/>
    <cellStyle name="Normal 8 3 3 4 3" xfId="4401" xr:uid="{00000000-0005-0000-0000-0000BD0A0000}"/>
    <cellStyle name="Normal 8 3 3 4 4" xfId="4069" xr:uid="{00000000-0005-0000-0000-0000BE0A0000}"/>
    <cellStyle name="Normal 8 3 3 5" xfId="3792" xr:uid="{00000000-0005-0000-0000-0000BF0A0000}"/>
    <cellStyle name="Normal 8 3 3 5 2" xfId="4457" xr:uid="{00000000-0005-0000-0000-0000C00A0000}"/>
    <cellStyle name="Normal 8 3 3 5 3" xfId="4125" xr:uid="{00000000-0005-0000-0000-0000C10A0000}"/>
    <cellStyle name="Normal 8 3 3 6" xfId="4297" xr:uid="{00000000-0005-0000-0000-0000C20A0000}"/>
    <cellStyle name="Normal 8 3 3 7" xfId="3965" xr:uid="{00000000-0005-0000-0000-0000C30A0000}"/>
    <cellStyle name="Normal 8 3 4" xfId="3023" xr:uid="{00000000-0005-0000-0000-0000C40A0000}"/>
    <cellStyle name="Normal 8 3 4 2" xfId="3799" xr:uid="{00000000-0005-0000-0000-0000C50A0000}"/>
    <cellStyle name="Normal 8 3 4 2 2" xfId="4464" xr:uid="{00000000-0005-0000-0000-0000C60A0000}"/>
    <cellStyle name="Normal 8 3 4 2 3" xfId="4132" xr:uid="{00000000-0005-0000-0000-0000C70A0000}"/>
    <cellStyle name="Normal 8 3 4 3" xfId="4304" xr:uid="{00000000-0005-0000-0000-0000C80A0000}"/>
    <cellStyle name="Normal 8 3 4 4" xfId="3972" xr:uid="{00000000-0005-0000-0000-0000C90A0000}"/>
    <cellStyle name="Normal 8 3 5" xfId="3062" xr:uid="{00000000-0005-0000-0000-0000CA0A0000}"/>
    <cellStyle name="Normal 8 3 5 2" xfId="3838" xr:uid="{00000000-0005-0000-0000-0000CB0A0000}"/>
    <cellStyle name="Normal 8 3 5 2 2" xfId="4503" xr:uid="{00000000-0005-0000-0000-0000CC0A0000}"/>
    <cellStyle name="Normal 8 3 5 2 3" xfId="4171" xr:uid="{00000000-0005-0000-0000-0000CD0A0000}"/>
    <cellStyle name="Normal 8 3 5 3" xfId="4343" xr:uid="{00000000-0005-0000-0000-0000CE0A0000}"/>
    <cellStyle name="Normal 8 3 5 4" xfId="4011" xr:uid="{00000000-0005-0000-0000-0000CF0A0000}"/>
    <cellStyle name="Normal 8 3 6" xfId="3098" xr:uid="{00000000-0005-0000-0000-0000D00A0000}"/>
    <cellStyle name="Normal 8 3 6 2" xfId="3873" xr:uid="{00000000-0005-0000-0000-0000D10A0000}"/>
    <cellStyle name="Normal 8 3 6 2 2" xfId="4538" xr:uid="{00000000-0005-0000-0000-0000D20A0000}"/>
    <cellStyle name="Normal 8 3 6 2 3" xfId="4206" xr:uid="{00000000-0005-0000-0000-0000D30A0000}"/>
    <cellStyle name="Normal 8 3 6 3" xfId="4378" xr:uid="{00000000-0005-0000-0000-0000D40A0000}"/>
    <cellStyle name="Normal 8 3 6 4" xfId="4046" xr:uid="{00000000-0005-0000-0000-0000D50A0000}"/>
    <cellStyle name="Normal 8 3 7" xfId="3764" xr:uid="{00000000-0005-0000-0000-0000D60A0000}"/>
    <cellStyle name="Normal 8 3 7 2" xfId="4430" xr:uid="{00000000-0005-0000-0000-0000D70A0000}"/>
    <cellStyle name="Normal 8 3 7 3" xfId="4098" xr:uid="{00000000-0005-0000-0000-0000D80A0000}"/>
    <cellStyle name="Normal 8 3 8" xfId="4270" xr:uid="{00000000-0005-0000-0000-0000D90A0000}"/>
    <cellStyle name="Normal 8 3 9" xfId="3937" xr:uid="{00000000-0005-0000-0000-0000DA0A0000}"/>
    <cellStyle name="Normal 8 4" xfId="2076" xr:uid="{00000000-0005-0000-0000-0000DB0A0000}"/>
    <cellStyle name="Normal 8 5" xfId="2089" xr:uid="{00000000-0005-0000-0000-0000DC0A0000}"/>
    <cellStyle name="Normal 8 6" xfId="3621" xr:uid="{00000000-0005-0000-0000-0000DD0A0000}"/>
    <cellStyle name="Normal 9" xfId="1232" xr:uid="{00000000-0005-0000-0000-0000DE0A0000}"/>
    <cellStyle name="Normal 9 2" xfId="3006" xr:uid="{00000000-0005-0000-0000-0000DF0A0000}"/>
    <cellStyle name="Normal 9 3" xfId="3623" xr:uid="{00000000-0005-0000-0000-0000E00A0000}"/>
    <cellStyle name="Normal_Bill x.1" xfId="4593" xr:uid="{CF977B56-2318-44EB-86B1-586BFCE9CD36}"/>
    <cellStyle name="Nosaukums" xfId="3624" xr:uid="{00000000-0005-0000-0000-0000E10A0000}"/>
    <cellStyle name="Nosaukums 2" xfId="3625" xr:uid="{00000000-0005-0000-0000-0000E20A0000}"/>
    <cellStyle name="Nosaukums 3" xfId="3626" xr:uid="{00000000-0005-0000-0000-0000E30A0000}"/>
    <cellStyle name="Nosaukums 4" xfId="3627" xr:uid="{00000000-0005-0000-0000-0000E40A0000}"/>
    <cellStyle name="Note 2" xfId="167" xr:uid="{00000000-0005-0000-0000-0000E50A0000}"/>
    <cellStyle name="Note 2 10" xfId="3171" xr:uid="{00000000-0005-0000-0000-0000E60A0000}"/>
    <cellStyle name="Note 2 2" xfId="168" xr:uid="{00000000-0005-0000-0000-0000E70A0000}"/>
    <cellStyle name="Note 2 2 2" xfId="195" xr:uid="{00000000-0005-0000-0000-0000E80A0000}"/>
    <cellStyle name="Note 2 2 2 10" xfId="1161" xr:uid="{00000000-0005-0000-0000-0000E90A0000}"/>
    <cellStyle name="Note 2 2 2 2" xfId="344" xr:uid="{00000000-0005-0000-0000-0000EA0A0000}"/>
    <cellStyle name="Note 2 2 2 2 2" xfId="1284" xr:uid="{00000000-0005-0000-0000-0000EB0A0000}"/>
    <cellStyle name="Note 2 2 2 2 3" xfId="2143" xr:uid="{00000000-0005-0000-0000-0000EC0A0000}"/>
    <cellStyle name="Note 2 2 2 3" xfId="455" xr:uid="{00000000-0005-0000-0000-0000ED0A0000}"/>
    <cellStyle name="Note 2 2 2 3 2" xfId="1394" xr:uid="{00000000-0005-0000-0000-0000EE0A0000}"/>
    <cellStyle name="Note 2 2 2 3 3" xfId="2253" xr:uid="{00000000-0005-0000-0000-0000EF0A0000}"/>
    <cellStyle name="Note 2 2 2 4" xfId="558" xr:uid="{00000000-0005-0000-0000-0000F00A0000}"/>
    <cellStyle name="Note 2 2 2 4 2" xfId="1497" xr:uid="{00000000-0005-0000-0000-0000F10A0000}"/>
    <cellStyle name="Note 2 2 2 4 3" xfId="2356" xr:uid="{00000000-0005-0000-0000-0000F20A0000}"/>
    <cellStyle name="Note 2 2 2 5" xfId="659" xr:uid="{00000000-0005-0000-0000-0000F30A0000}"/>
    <cellStyle name="Note 2 2 2 5 2" xfId="1598" xr:uid="{00000000-0005-0000-0000-0000F40A0000}"/>
    <cellStyle name="Note 2 2 2 5 3" xfId="2457" xr:uid="{00000000-0005-0000-0000-0000F50A0000}"/>
    <cellStyle name="Note 2 2 2 6" xfId="763" xr:uid="{00000000-0005-0000-0000-0000F60A0000}"/>
    <cellStyle name="Note 2 2 2 6 2" xfId="1702" xr:uid="{00000000-0005-0000-0000-0000F70A0000}"/>
    <cellStyle name="Note 2 2 2 6 3" xfId="2561" xr:uid="{00000000-0005-0000-0000-0000F80A0000}"/>
    <cellStyle name="Note 2 2 2 7" xfId="862" xr:uid="{00000000-0005-0000-0000-0000F90A0000}"/>
    <cellStyle name="Note 2 2 2 7 2" xfId="1801" xr:uid="{00000000-0005-0000-0000-0000FA0A0000}"/>
    <cellStyle name="Note 2 2 2 7 3" xfId="2660" xr:uid="{00000000-0005-0000-0000-0000FB0A0000}"/>
    <cellStyle name="Note 2 2 2 8" xfId="961" xr:uid="{00000000-0005-0000-0000-0000FC0A0000}"/>
    <cellStyle name="Note 2 2 2 8 2" xfId="1900" xr:uid="{00000000-0005-0000-0000-0000FD0A0000}"/>
    <cellStyle name="Note 2 2 2 8 3" xfId="2759" xr:uid="{00000000-0005-0000-0000-0000FE0A0000}"/>
    <cellStyle name="Note 2 2 2 9" xfId="1061" xr:uid="{00000000-0005-0000-0000-0000FF0A0000}"/>
    <cellStyle name="Note 2 2 2 9 2" xfId="2000" xr:uid="{00000000-0005-0000-0000-0000000B0000}"/>
    <cellStyle name="Note 2 2 2 9 3" xfId="2859" xr:uid="{00000000-0005-0000-0000-0000010B0000}"/>
    <cellStyle name="Note 2 2 3" xfId="204" xr:uid="{00000000-0005-0000-0000-0000020B0000}"/>
    <cellStyle name="Note 2 2 3 10" xfId="1170" xr:uid="{00000000-0005-0000-0000-0000030B0000}"/>
    <cellStyle name="Note 2 2 3 2" xfId="353" xr:uid="{00000000-0005-0000-0000-0000040B0000}"/>
    <cellStyle name="Note 2 2 3 2 2" xfId="1293" xr:uid="{00000000-0005-0000-0000-0000050B0000}"/>
    <cellStyle name="Note 2 2 3 2 3" xfId="2152" xr:uid="{00000000-0005-0000-0000-0000060B0000}"/>
    <cellStyle name="Note 2 2 3 3" xfId="464" xr:uid="{00000000-0005-0000-0000-0000070B0000}"/>
    <cellStyle name="Note 2 2 3 3 2" xfId="1403" xr:uid="{00000000-0005-0000-0000-0000080B0000}"/>
    <cellStyle name="Note 2 2 3 3 3" xfId="2262" xr:uid="{00000000-0005-0000-0000-0000090B0000}"/>
    <cellStyle name="Note 2 2 3 4" xfId="567" xr:uid="{00000000-0005-0000-0000-00000A0B0000}"/>
    <cellStyle name="Note 2 2 3 4 2" xfId="1506" xr:uid="{00000000-0005-0000-0000-00000B0B0000}"/>
    <cellStyle name="Note 2 2 3 4 3" xfId="2365" xr:uid="{00000000-0005-0000-0000-00000C0B0000}"/>
    <cellStyle name="Note 2 2 3 5" xfId="668" xr:uid="{00000000-0005-0000-0000-00000D0B0000}"/>
    <cellStyle name="Note 2 2 3 5 2" xfId="1607" xr:uid="{00000000-0005-0000-0000-00000E0B0000}"/>
    <cellStyle name="Note 2 2 3 5 3" xfId="2466" xr:uid="{00000000-0005-0000-0000-00000F0B0000}"/>
    <cellStyle name="Note 2 2 3 6" xfId="772" xr:uid="{00000000-0005-0000-0000-0000100B0000}"/>
    <cellStyle name="Note 2 2 3 6 2" xfId="1711" xr:uid="{00000000-0005-0000-0000-0000110B0000}"/>
    <cellStyle name="Note 2 2 3 6 3" xfId="2570" xr:uid="{00000000-0005-0000-0000-0000120B0000}"/>
    <cellStyle name="Note 2 2 3 7" xfId="871" xr:uid="{00000000-0005-0000-0000-0000130B0000}"/>
    <cellStyle name="Note 2 2 3 7 2" xfId="1810" xr:uid="{00000000-0005-0000-0000-0000140B0000}"/>
    <cellStyle name="Note 2 2 3 7 3" xfId="2669" xr:uid="{00000000-0005-0000-0000-0000150B0000}"/>
    <cellStyle name="Note 2 2 3 8" xfId="970" xr:uid="{00000000-0005-0000-0000-0000160B0000}"/>
    <cellStyle name="Note 2 2 3 8 2" xfId="1909" xr:uid="{00000000-0005-0000-0000-0000170B0000}"/>
    <cellStyle name="Note 2 2 3 8 3" xfId="2768" xr:uid="{00000000-0005-0000-0000-0000180B0000}"/>
    <cellStyle name="Note 2 2 3 9" xfId="1070" xr:uid="{00000000-0005-0000-0000-0000190B0000}"/>
    <cellStyle name="Note 2 2 3 9 2" xfId="2009" xr:uid="{00000000-0005-0000-0000-00001A0B0000}"/>
    <cellStyle name="Note 2 2 3 9 3" xfId="2868" xr:uid="{00000000-0005-0000-0000-00001B0B0000}"/>
    <cellStyle name="Note 2 2 4" xfId="255" xr:uid="{00000000-0005-0000-0000-00001C0B0000}"/>
    <cellStyle name="Note 2 2 4 10" xfId="1220" xr:uid="{00000000-0005-0000-0000-00001D0B0000}"/>
    <cellStyle name="Note 2 2 4 2" xfId="403" xr:uid="{00000000-0005-0000-0000-00001E0B0000}"/>
    <cellStyle name="Note 2 2 4 2 2" xfId="1343" xr:uid="{00000000-0005-0000-0000-00001F0B0000}"/>
    <cellStyle name="Note 2 2 4 2 3" xfId="2202" xr:uid="{00000000-0005-0000-0000-0000200B0000}"/>
    <cellStyle name="Note 2 2 4 3" xfId="514" xr:uid="{00000000-0005-0000-0000-0000210B0000}"/>
    <cellStyle name="Note 2 2 4 3 2" xfId="1453" xr:uid="{00000000-0005-0000-0000-0000220B0000}"/>
    <cellStyle name="Note 2 2 4 3 3" xfId="2312" xr:uid="{00000000-0005-0000-0000-0000230B0000}"/>
    <cellStyle name="Note 2 2 4 4" xfId="617" xr:uid="{00000000-0005-0000-0000-0000240B0000}"/>
    <cellStyle name="Note 2 2 4 4 2" xfId="1556" xr:uid="{00000000-0005-0000-0000-0000250B0000}"/>
    <cellStyle name="Note 2 2 4 4 3" xfId="2415" xr:uid="{00000000-0005-0000-0000-0000260B0000}"/>
    <cellStyle name="Note 2 2 4 5" xfId="718" xr:uid="{00000000-0005-0000-0000-0000270B0000}"/>
    <cellStyle name="Note 2 2 4 5 2" xfId="1657" xr:uid="{00000000-0005-0000-0000-0000280B0000}"/>
    <cellStyle name="Note 2 2 4 5 3" xfId="2516" xr:uid="{00000000-0005-0000-0000-0000290B0000}"/>
    <cellStyle name="Note 2 2 4 6" xfId="822" xr:uid="{00000000-0005-0000-0000-00002A0B0000}"/>
    <cellStyle name="Note 2 2 4 6 2" xfId="1761" xr:uid="{00000000-0005-0000-0000-00002B0B0000}"/>
    <cellStyle name="Note 2 2 4 6 3" xfId="2620" xr:uid="{00000000-0005-0000-0000-00002C0B0000}"/>
    <cellStyle name="Note 2 2 4 7" xfId="921" xr:uid="{00000000-0005-0000-0000-00002D0B0000}"/>
    <cellStyle name="Note 2 2 4 7 2" xfId="1860" xr:uid="{00000000-0005-0000-0000-00002E0B0000}"/>
    <cellStyle name="Note 2 2 4 7 3" xfId="2719" xr:uid="{00000000-0005-0000-0000-00002F0B0000}"/>
    <cellStyle name="Note 2 2 4 8" xfId="1020" xr:uid="{00000000-0005-0000-0000-0000300B0000}"/>
    <cellStyle name="Note 2 2 4 8 2" xfId="1959" xr:uid="{00000000-0005-0000-0000-0000310B0000}"/>
    <cellStyle name="Note 2 2 4 8 3" xfId="2818" xr:uid="{00000000-0005-0000-0000-0000320B0000}"/>
    <cellStyle name="Note 2 2 4 9" xfId="1120" xr:uid="{00000000-0005-0000-0000-0000330B0000}"/>
    <cellStyle name="Note 2 2 4 9 2" xfId="2059" xr:uid="{00000000-0005-0000-0000-0000340B0000}"/>
    <cellStyle name="Note 2 2 4 9 3" xfId="2918" xr:uid="{00000000-0005-0000-0000-0000350B0000}"/>
    <cellStyle name="Note 2 2 5" xfId="265" xr:uid="{00000000-0005-0000-0000-0000360B0000}"/>
    <cellStyle name="Note 2 2 5 10" xfId="1230" xr:uid="{00000000-0005-0000-0000-0000370B0000}"/>
    <cellStyle name="Note 2 2 5 2" xfId="413" xr:uid="{00000000-0005-0000-0000-0000380B0000}"/>
    <cellStyle name="Note 2 2 5 2 2" xfId="1353" xr:uid="{00000000-0005-0000-0000-0000390B0000}"/>
    <cellStyle name="Note 2 2 5 2 3" xfId="2212" xr:uid="{00000000-0005-0000-0000-00003A0B0000}"/>
    <cellStyle name="Note 2 2 5 3" xfId="524" xr:uid="{00000000-0005-0000-0000-00003B0B0000}"/>
    <cellStyle name="Note 2 2 5 3 2" xfId="1463" xr:uid="{00000000-0005-0000-0000-00003C0B0000}"/>
    <cellStyle name="Note 2 2 5 3 3" xfId="2322" xr:uid="{00000000-0005-0000-0000-00003D0B0000}"/>
    <cellStyle name="Note 2 2 5 4" xfId="627" xr:uid="{00000000-0005-0000-0000-00003E0B0000}"/>
    <cellStyle name="Note 2 2 5 4 2" xfId="1566" xr:uid="{00000000-0005-0000-0000-00003F0B0000}"/>
    <cellStyle name="Note 2 2 5 4 3" xfId="2425" xr:uid="{00000000-0005-0000-0000-0000400B0000}"/>
    <cellStyle name="Note 2 2 5 5" xfId="728" xr:uid="{00000000-0005-0000-0000-0000410B0000}"/>
    <cellStyle name="Note 2 2 5 5 2" xfId="1667" xr:uid="{00000000-0005-0000-0000-0000420B0000}"/>
    <cellStyle name="Note 2 2 5 5 3" xfId="2526" xr:uid="{00000000-0005-0000-0000-0000430B0000}"/>
    <cellStyle name="Note 2 2 5 6" xfId="832" xr:uid="{00000000-0005-0000-0000-0000440B0000}"/>
    <cellStyle name="Note 2 2 5 6 2" xfId="1771" xr:uid="{00000000-0005-0000-0000-0000450B0000}"/>
    <cellStyle name="Note 2 2 5 6 3" xfId="2630" xr:uid="{00000000-0005-0000-0000-0000460B0000}"/>
    <cellStyle name="Note 2 2 5 7" xfId="931" xr:uid="{00000000-0005-0000-0000-0000470B0000}"/>
    <cellStyle name="Note 2 2 5 7 2" xfId="1870" xr:uid="{00000000-0005-0000-0000-0000480B0000}"/>
    <cellStyle name="Note 2 2 5 7 3" xfId="2729" xr:uid="{00000000-0005-0000-0000-0000490B0000}"/>
    <cellStyle name="Note 2 2 5 8" xfId="1030" xr:uid="{00000000-0005-0000-0000-00004A0B0000}"/>
    <cellStyle name="Note 2 2 5 8 2" xfId="1969" xr:uid="{00000000-0005-0000-0000-00004B0B0000}"/>
    <cellStyle name="Note 2 2 5 8 3" xfId="2828" xr:uid="{00000000-0005-0000-0000-00004C0B0000}"/>
    <cellStyle name="Note 2 2 5 9" xfId="1130" xr:uid="{00000000-0005-0000-0000-00004D0B0000}"/>
    <cellStyle name="Note 2 2 5 9 2" xfId="2069" xr:uid="{00000000-0005-0000-0000-00004E0B0000}"/>
    <cellStyle name="Note 2 2 5 9 3" xfId="2928" xr:uid="{00000000-0005-0000-0000-00004F0B0000}"/>
    <cellStyle name="Note 2 2 6" xfId="324" xr:uid="{00000000-0005-0000-0000-0000500B0000}"/>
    <cellStyle name="Note 2 2 6 2" xfId="436" xr:uid="{00000000-0005-0000-0000-0000510B0000}"/>
    <cellStyle name="Note 2 2 6 2 2" xfId="1375" xr:uid="{00000000-0005-0000-0000-0000520B0000}"/>
    <cellStyle name="Note 2 2 6 2 3" xfId="2234" xr:uid="{00000000-0005-0000-0000-0000530B0000}"/>
    <cellStyle name="Note 2 2 6 3" xfId="539" xr:uid="{00000000-0005-0000-0000-0000540B0000}"/>
    <cellStyle name="Note 2 2 6 3 2" xfId="1478" xr:uid="{00000000-0005-0000-0000-0000550B0000}"/>
    <cellStyle name="Note 2 2 6 3 3" xfId="2337" xr:uid="{00000000-0005-0000-0000-0000560B0000}"/>
    <cellStyle name="Note 2 2 6 4" xfId="640" xr:uid="{00000000-0005-0000-0000-0000570B0000}"/>
    <cellStyle name="Note 2 2 6 4 2" xfId="1579" xr:uid="{00000000-0005-0000-0000-0000580B0000}"/>
    <cellStyle name="Note 2 2 6 4 3" xfId="2438" xr:uid="{00000000-0005-0000-0000-0000590B0000}"/>
    <cellStyle name="Note 2 2 6 5" xfId="743" xr:uid="{00000000-0005-0000-0000-00005A0B0000}"/>
    <cellStyle name="Note 2 2 6 5 2" xfId="1682" xr:uid="{00000000-0005-0000-0000-00005B0B0000}"/>
    <cellStyle name="Note 2 2 6 5 3" xfId="2541" xr:uid="{00000000-0005-0000-0000-00005C0B0000}"/>
    <cellStyle name="Note 2 2 6 6" xfId="843" xr:uid="{00000000-0005-0000-0000-00005D0B0000}"/>
    <cellStyle name="Note 2 2 6 6 2" xfId="1782" xr:uid="{00000000-0005-0000-0000-00005E0B0000}"/>
    <cellStyle name="Note 2 2 6 6 3" xfId="2641" xr:uid="{00000000-0005-0000-0000-00005F0B0000}"/>
    <cellStyle name="Note 2 2 6 7" xfId="942" xr:uid="{00000000-0005-0000-0000-0000600B0000}"/>
    <cellStyle name="Note 2 2 6 7 2" xfId="1881" xr:uid="{00000000-0005-0000-0000-0000610B0000}"/>
    <cellStyle name="Note 2 2 6 7 3" xfId="2740" xr:uid="{00000000-0005-0000-0000-0000620B0000}"/>
    <cellStyle name="Note 2 2 6 8" xfId="1042" xr:uid="{00000000-0005-0000-0000-0000630B0000}"/>
    <cellStyle name="Note 2 2 6 8 2" xfId="1981" xr:uid="{00000000-0005-0000-0000-0000640B0000}"/>
    <cellStyle name="Note 2 2 6 8 3" xfId="2840" xr:uid="{00000000-0005-0000-0000-0000650B0000}"/>
    <cellStyle name="Note 2 2 6 9" xfId="1142" xr:uid="{00000000-0005-0000-0000-0000660B0000}"/>
    <cellStyle name="Note 2 2 7" xfId="303" xr:uid="{00000000-0005-0000-0000-0000670B0000}"/>
    <cellStyle name="Note 2 2 7 2" xfId="1265" xr:uid="{00000000-0005-0000-0000-0000680B0000}"/>
    <cellStyle name="Note 2 2 7 3" xfId="2124" xr:uid="{00000000-0005-0000-0000-0000690B0000}"/>
    <cellStyle name="Note 2 2 8" xfId="730" xr:uid="{00000000-0005-0000-0000-00006A0B0000}"/>
    <cellStyle name="Note 2 2 8 2" xfId="1669" xr:uid="{00000000-0005-0000-0000-00006B0B0000}"/>
    <cellStyle name="Note 2 2 8 3" xfId="2528" xr:uid="{00000000-0005-0000-0000-00006C0B0000}"/>
    <cellStyle name="Note 2 2 9" xfId="3629" xr:uid="{00000000-0005-0000-0000-00006D0B0000}"/>
    <cellStyle name="Note 2 3" xfId="199" xr:uid="{00000000-0005-0000-0000-00006E0B0000}"/>
    <cellStyle name="Note 2 3 10" xfId="1165" xr:uid="{00000000-0005-0000-0000-00006F0B0000}"/>
    <cellStyle name="Note 2 3 11" xfId="3628" xr:uid="{00000000-0005-0000-0000-0000700B0000}"/>
    <cellStyle name="Note 2 3 2" xfId="348" xr:uid="{00000000-0005-0000-0000-0000710B0000}"/>
    <cellStyle name="Note 2 3 2 2" xfId="1288" xr:uid="{00000000-0005-0000-0000-0000720B0000}"/>
    <cellStyle name="Note 2 3 2 3" xfId="2147" xr:uid="{00000000-0005-0000-0000-0000730B0000}"/>
    <cellStyle name="Note 2 3 3" xfId="459" xr:uid="{00000000-0005-0000-0000-0000740B0000}"/>
    <cellStyle name="Note 2 3 3 2" xfId="1398" xr:uid="{00000000-0005-0000-0000-0000750B0000}"/>
    <cellStyle name="Note 2 3 3 3" xfId="2257" xr:uid="{00000000-0005-0000-0000-0000760B0000}"/>
    <cellStyle name="Note 2 3 4" xfId="562" xr:uid="{00000000-0005-0000-0000-0000770B0000}"/>
    <cellStyle name="Note 2 3 4 2" xfId="1501" xr:uid="{00000000-0005-0000-0000-0000780B0000}"/>
    <cellStyle name="Note 2 3 4 3" xfId="2360" xr:uid="{00000000-0005-0000-0000-0000790B0000}"/>
    <cellStyle name="Note 2 3 5" xfId="663" xr:uid="{00000000-0005-0000-0000-00007A0B0000}"/>
    <cellStyle name="Note 2 3 5 2" xfId="1602" xr:uid="{00000000-0005-0000-0000-00007B0B0000}"/>
    <cellStyle name="Note 2 3 5 3" xfId="2461" xr:uid="{00000000-0005-0000-0000-00007C0B0000}"/>
    <cellStyle name="Note 2 3 6" xfId="767" xr:uid="{00000000-0005-0000-0000-00007D0B0000}"/>
    <cellStyle name="Note 2 3 6 2" xfId="1706" xr:uid="{00000000-0005-0000-0000-00007E0B0000}"/>
    <cellStyle name="Note 2 3 6 3" xfId="2565" xr:uid="{00000000-0005-0000-0000-00007F0B0000}"/>
    <cellStyle name="Note 2 3 7" xfId="866" xr:uid="{00000000-0005-0000-0000-0000800B0000}"/>
    <cellStyle name="Note 2 3 7 2" xfId="1805" xr:uid="{00000000-0005-0000-0000-0000810B0000}"/>
    <cellStyle name="Note 2 3 7 3" xfId="2664" xr:uid="{00000000-0005-0000-0000-0000820B0000}"/>
    <cellStyle name="Note 2 3 8" xfId="965" xr:uid="{00000000-0005-0000-0000-0000830B0000}"/>
    <cellStyle name="Note 2 3 8 2" xfId="1904" xr:uid="{00000000-0005-0000-0000-0000840B0000}"/>
    <cellStyle name="Note 2 3 8 3" xfId="2763" xr:uid="{00000000-0005-0000-0000-0000850B0000}"/>
    <cellStyle name="Note 2 3 9" xfId="1065" xr:uid="{00000000-0005-0000-0000-0000860B0000}"/>
    <cellStyle name="Note 2 3 9 2" xfId="2004" xr:uid="{00000000-0005-0000-0000-0000870B0000}"/>
    <cellStyle name="Note 2 3 9 3" xfId="2863" xr:uid="{00000000-0005-0000-0000-0000880B0000}"/>
    <cellStyle name="Note 2 4" xfId="208" xr:uid="{00000000-0005-0000-0000-0000890B0000}"/>
    <cellStyle name="Note 2 4 10" xfId="1174" xr:uid="{00000000-0005-0000-0000-00008A0B0000}"/>
    <cellStyle name="Note 2 4 2" xfId="357" xr:uid="{00000000-0005-0000-0000-00008B0B0000}"/>
    <cellStyle name="Note 2 4 2 2" xfId="1297" xr:uid="{00000000-0005-0000-0000-00008C0B0000}"/>
    <cellStyle name="Note 2 4 2 3" xfId="2156" xr:uid="{00000000-0005-0000-0000-00008D0B0000}"/>
    <cellStyle name="Note 2 4 3" xfId="468" xr:uid="{00000000-0005-0000-0000-00008E0B0000}"/>
    <cellStyle name="Note 2 4 3 2" xfId="1407" xr:uid="{00000000-0005-0000-0000-00008F0B0000}"/>
    <cellStyle name="Note 2 4 3 3" xfId="2266" xr:uid="{00000000-0005-0000-0000-0000900B0000}"/>
    <cellStyle name="Note 2 4 4" xfId="571" xr:uid="{00000000-0005-0000-0000-0000910B0000}"/>
    <cellStyle name="Note 2 4 4 2" xfId="1510" xr:uid="{00000000-0005-0000-0000-0000920B0000}"/>
    <cellStyle name="Note 2 4 4 3" xfId="2369" xr:uid="{00000000-0005-0000-0000-0000930B0000}"/>
    <cellStyle name="Note 2 4 5" xfId="672" xr:uid="{00000000-0005-0000-0000-0000940B0000}"/>
    <cellStyle name="Note 2 4 5 2" xfId="1611" xr:uid="{00000000-0005-0000-0000-0000950B0000}"/>
    <cellStyle name="Note 2 4 5 3" xfId="2470" xr:uid="{00000000-0005-0000-0000-0000960B0000}"/>
    <cellStyle name="Note 2 4 6" xfId="776" xr:uid="{00000000-0005-0000-0000-0000970B0000}"/>
    <cellStyle name="Note 2 4 6 2" xfId="1715" xr:uid="{00000000-0005-0000-0000-0000980B0000}"/>
    <cellStyle name="Note 2 4 6 3" xfId="2574" xr:uid="{00000000-0005-0000-0000-0000990B0000}"/>
    <cellStyle name="Note 2 4 7" xfId="875" xr:uid="{00000000-0005-0000-0000-00009A0B0000}"/>
    <cellStyle name="Note 2 4 7 2" xfId="1814" xr:uid="{00000000-0005-0000-0000-00009B0B0000}"/>
    <cellStyle name="Note 2 4 7 3" xfId="2673" xr:uid="{00000000-0005-0000-0000-00009C0B0000}"/>
    <cellStyle name="Note 2 4 8" xfId="974" xr:uid="{00000000-0005-0000-0000-00009D0B0000}"/>
    <cellStyle name="Note 2 4 8 2" xfId="1913" xr:uid="{00000000-0005-0000-0000-00009E0B0000}"/>
    <cellStyle name="Note 2 4 8 3" xfId="2772" xr:uid="{00000000-0005-0000-0000-00009F0B0000}"/>
    <cellStyle name="Note 2 4 9" xfId="1074" xr:uid="{00000000-0005-0000-0000-0000A00B0000}"/>
    <cellStyle name="Note 2 4 9 2" xfId="2013" xr:uid="{00000000-0005-0000-0000-0000A10B0000}"/>
    <cellStyle name="Note 2 4 9 3" xfId="2872" xr:uid="{00000000-0005-0000-0000-0000A20B0000}"/>
    <cellStyle name="Note 2 5" xfId="253" xr:uid="{00000000-0005-0000-0000-0000A30B0000}"/>
    <cellStyle name="Note 2 5 10" xfId="1218" xr:uid="{00000000-0005-0000-0000-0000A40B0000}"/>
    <cellStyle name="Note 2 5 2" xfId="401" xr:uid="{00000000-0005-0000-0000-0000A50B0000}"/>
    <cellStyle name="Note 2 5 2 2" xfId="1341" xr:uid="{00000000-0005-0000-0000-0000A60B0000}"/>
    <cellStyle name="Note 2 5 2 3" xfId="2200" xr:uid="{00000000-0005-0000-0000-0000A70B0000}"/>
    <cellStyle name="Note 2 5 3" xfId="512" xr:uid="{00000000-0005-0000-0000-0000A80B0000}"/>
    <cellStyle name="Note 2 5 3 2" xfId="1451" xr:uid="{00000000-0005-0000-0000-0000A90B0000}"/>
    <cellStyle name="Note 2 5 3 3" xfId="2310" xr:uid="{00000000-0005-0000-0000-0000AA0B0000}"/>
    <cellStyle name="Note 2 5 4" xfId="615" xr:uid="{00000000-0005-0000-0000-0000AB0B0000}"/>
    <cellStyle name="Note 2 5 4 2" xfId="1554" xr:uid="{00000000-0005-0000-0000-0000AC0B0000}"/>
    <cellStyle name="Note 2 5 4 3" xfId="2413" xr:uid="{00000000-0005-0000-0000-0000AD0B0000}"/>
    <cellStyle name="Note 2 5 5" xfId="716" xr:uid="{00000000-0005-0000-0000-0000AE0B0000}"/>
    <cellStyle name="Note 2 5 5 2" xfId="1655" xr:uid="{00000000-0005-0000-0000-0000AF0B0000}"/>
    <cellStyle name="Note 2 5 5 3" xfId="2514" xr:uid="{00000000-0005-0000-0000-0000B00B0000}"/>
    <cellStyle name="Note 2 5 6" xfId="820" xr:uid="{00000000-0005-0000-0000-0000B10B0000}"/>
    <cellStyle name="Note 2 5 6 2" xfId="1759" xr:uid="{00000000-0005-0000-0000-0000B20B0000}"/>
    <cellStyle name="Note 2 5 6 3" xfId="2618" xr:uid="{00000000-0005-0000-0000-0000B30B0000}"/>
    <cellStyle name="Note 2 5 7" xfId="919" xr:uid="{00000000-0005-0000-0000-0000B40B0000}"/>
    <cellStyle name="Note 2 5 7 2" xfId="1858" xr:uid="{00000000-0005-0000-0000-0000B50B0000}"/>
    <cellStyle name="Note 2 5 7 3" xfId="2717" xr:uid="{00000000-0005-0000-0000-0000B60B0000}"/>
    <cellStyle name="Note 2 5 8" xfId="1018" xr:uid="{00000000-0005-0000-0000-0000B70B0000}"/>
    <cellStyle name="Note 2 5 8 2" xfId="1957" xr:uid="{00000000-0005-0000-0000-0000B80B0000}"/>
    <cellStyle name="Note 2 5 8 3" xfId="2816" xr:uid="{00000000-0005-0000-0000-0000B90B0000}"/>
    <cellStyle name="Note 2 5 9" xfId="1118" xr:uid="{00000000-0005-0000-0000-0000BA0B0000}"/>
    <cellStyle name="Note 2 5 9 2" xfId="2057" xr:uid="{00000000-0005-0000-0000-0000BB0B0000}"/>
    <cellStyle name="Note 2 5 9 3" xfId="2916" xr:uid="{00000000-0005-0000-0000-0000BC0B0000}"/>
    <cellStyle name="Note 2 6" xfId="266" xr:uid="{00000000-0005-0000-0000-0000BD0B0000}"/>
    <cellStyle name="Note 2 6 10" xfId="1231" xr:uid="{00000000-0005-0000-0000-0000BE0B0000}"/>
    <cellStyle name="Note 2 6 2" xfId="414" xr:uid="{00000000-0005-0000-0000-0000BF0B0000}"/>
    <cellStyle name="Note 2 6 2 2" xfId="1354" xr:uid="{00000000-0005-0000-0000-0000C00B0000}"/>
    <cellStyle name="Note 2 6 2 3" xfId="2213" xr:uid="{00000000-0005-0000-0000-0000C10B0000}"/>
    <cellStyle name="Note 2 6 3" xfId="525" xr:uid="{00000000-0005-0000-0000-0000C20B0000}"/>
    <cellStyle name="Note 2 6 3 2" xfId="1464" xr:uid="{00000000-0005-0000-0000-0000C30B0000}"/>
    <cellStyle name="Note 2 6 3 3" xfId="2323" xr:uid="{00000000-0005-0000-0000-0000C40B0000}"/>
    <cellStyle name="Note 2 6 4" xfId="628" xr:uid="{00000000-0005-0000-0000-0000C50B0000}"/>
    <cellStyle name="Note 2 6 4 2" xfId="1567" xr:uid="{00000000-0005-0000-0000-0000C60B0000}"/>
    <cellStyle name="Note 2 6 4 3" xfId="2426" xr:uid="{00000000-0005-0000-0000-0000C70B0000}"/>
    <cellStyle name="Note 2 6 5" xfId="729" xr:uid="{00000000-0005-0000-0000-0000C80B0000}"/>
    <cellStyle name="Note 2 6 5 2" xfId="1668" xr:uid="{00000000-0005-0000-0000-0000C90B0000}"/>
    <cellStyle name="Note 2 6 5 3" xfId="2527" xr:uid="{00000000-0005-0000-0000-0000CA0B0000}"/>
    <cellStyle name="Note 2 6 6" xfId="833" xr:uid="{00000000-0005-0000-0000-0000CB0B0000}"/>
    <cellStyle name="Note 2 6 6 2" xfId="1772" xr:uid="{00000000-0005-0000-0000-0000CC0B0000}"/>
    <cellStyle name="Note 2 6 6 3" xfId="2631" xr:uid="{00000000-0005-0000-0000-0000CD0B0000}"/>
    <cellStyle name="Note 2 6 7" xfId="932" xr:uid="{00000000-0005-0000-0000-0000CE0B0000}"/>
    <cellStyle name="Note 2 6 7 2" xfId="1871" xr:uid="{00000000-0005-0000-0000-0000CF0B0000}"/>
    <cellStyle name="Note 2 6 7 3" xfId="2730" xr:uid="{00000000-0005-0000-0000-0000D00B0000}"/>
    <cellStyle name="Note 2 6 8" xfId="1031" xr:uid="{00000000-0005-0000-0000-0000D10B0000}"/>
    <cellStyle name="Note 2 6 8 2" xfId="1970" xr:uid="{00000000-0005-0000-0000-0000D20B0000}"/>
    <cellStyle name="Note 2 6 8 3" xfId="2829" xr:uid="{00000000-0005-0000-0000-0000D30B0000}"/>
    <cellStyle name="Note 2 6 9" xfId="1131" xr:uid="{00000000-0005-0000-0000-0000D40B0000}"/>
    <cellStyle name="Note 2 6 9 2" xfId="2070" xr:uid="{00000000-0005-0000-0000-0000D50B0000}"/>
    <cellStyle name="Note 2 6 9 3" xfId="2929" xr:uid="{00000000-0005-0000-0000-0000D60B0000}"/>
    <cellStyle name="Note 2 7" xfId="323" xr:uid="{00000000-0005-0000-0000-0000D70B0000}"/>
    <cellStyle name="Note 2 7 2" xfId="435" xr:uid="{00000000-0005-0000-0000-0000D80B0000}"/>
    <cellStyle name="Note 2 7 2 2" xfId="1374" xr:uid="{00000000-0005-0000-0000-0000D90B0000}"/>
    <cellStyle name="Note 2 7 2 3" xfId="2233" xr:uid="{00000000-0005-0000-0000-0000DA0B0000}"/>
    <cellStyle name="Note 2 7 3" xfId="538" xr:uid="{00000000-0005-0000-0000-0000DB0B0000}"/>
    <cellStyle name="Note 2 7 3 2" xfId="1477" xr:uid="{00000000-0005-0000-0000-0000DC0B0000}"/>
    <cellStyle name="Note 2 7 3 3" xfId="2336" xr:uid="{00000000-0005-0000-0000-0000DD0B0000}"/>
    <cellStyle name="Note 2 7 4" xfId="639" xr:uid="{00000000-0005-0000-0000-0000DE0B0000}"/>
    <cellStyle name="Note 2 7 4 2" xfId="1578" xr:uid="{00000000-0005-0000-0000-0000DF0B0000}"/>
    <cellStyle name="Note 2 7 4 3" xfId="2437" xr:uid="{00000000-0005-0000-0000-0000E00B0000}"/>
    <cellStyle name="Note 2 7 5" xfId="742" xr:uid="{00000000-0005-0000-0000-0000E10B0000}"/>
    <cellStyle name="Note 2 7 5 2" xfId="1681" xr:uid="{00000000-0005-0000-0000-0000E20B0000}"/>
    <cellStyle name="Note 2 7 5 3" xfId="2540" xr:uid="{00000000-0005-0000-0000-0000E30B0000}"/>
    <cellStyle name="Note 2 7 6" xfId="842" xr:uid="{00000000-0005-0000-0000-0000E40B0000}"/>
    <cellStyle name="Note 2 7 6 2" xfId="1781" xr:uid="{00000000-0005-0000-0000-0000E50B0000}"/>
    <cellStyle name="Note 2 7 6 3" xfId="2640" xr:uid="{00000000-0005-0000-0000-0000E60B0000}"/>
    <cellStyle name="Note 2 7 7" xfId="941" xr:uid="{00000000-0005-0000-0000-0000E70B0000}"/>
    <cellStyle name="Note 2 7 7 2" xfId="1880" xr:uid="{00000000-0005-0000-0000-0000E80B0000}"/>
    <cellStyle name="Note 2 7 7 3" xfId="2739" xr:uid="{00000000-0005-0000-0000-0000E90B0000}"/>
    <cellStyle name="Note 2 7 8" xfId="1041" xr:uid="{00000000-0005-0000-0000-0000EA0B0000}"/>
    <cellStyle name="Note 2 7 8 2" xfId="1980" xr:uid="{00000000-0005-0000-0000-0000EB0B0000}"/>
    <cellStyle name="Note 2 7 8 3" xfId="2839" xr:uid="{00000000-0005-0000-0000-0000EC0B0000}"/>
    <cellStyle name="Note 2 7 9" xfId="1141" xr:uid="{00000000-0005-0000-0000-0000ED0B0000}"/>
    <cellStyle name="Note 2 8" xfId="305" xr:uid="{00000000-0005-0000-0000-0000EE0B0000}"/>
    <cellStyle name="Note 2 8 2" xfId="1267" xr:uid="{00000000-0005-0000-0000-0000EF0B0000}"/>
    <cellStyle name="Note 2 8 3" xfId="2126" xr:uid="{00000000-0005-0000-0000-0000F00B0000}"/>
    <cellStyle name="Note 2 9" xfId="3008" xr:uid="{00000000-0005-0000-0000-0000F10B0000}"/>
    <cellStyle name="Note 3" xfId="169" xr:uid="{00000000-0005-0000-0000-0000F20B0000}"/>
    <cellStyle name="Note 3 2" xfId="198" xr:uid="{00000000-0005-0000-0000-0000F30B0000}"/>
    <cellStyle name="Note 3 2 10" xfId="1164" xr:uid="{00000000-0005-0000-0000-0000F40B0000}"/>
    <cellStyle name="Note 3 2 2" xfId="347" xr:uid="{00000000-0005-0000-0000-0000F50B0000}"/>
    <cellStyle name="Note 3 2 2 2" xfId="1287" xr:uid="{00000000-0005-0000-0000-0000F60B0000}"/>
    <cellStyle name="Note 3 2 2 3" xfId="2146" xr:uid="{00000000-0005-0000-0000-0000F70B0000}"/>
    <cellStyle name="Note 3 2 3" xfId="458" xr:uid="{00000000-0005-0000-0000-0000F80B0000}"/>
    <cellStyle name="Note 3 2 3 2" xfId="1397" xr:uid="{00000000-0005-0000-0000-0000F90B0000}"/>
    <cellStyle name="Note 3 2 3 3" xfId="2256" xr:uid="{00000000-0005-0000-0000-0000FA0B0000}"/>
    <cellStyle name="Note 3 2 4" xfId="561" xr:uid="{00000000-0005-0000-0000-0000FB0B0000}"/>
    <cellStyle name="Note 3 2 4 2" xfId="1500" xr:uid="{00000000-0005-0000-0000-0000FC0B0000}"/>
    <cellStyle name="Note 3 2 4 3" xfId="2359" xr:uid="{00000000-0005-0000-0000-0000FD0B0000}"/>
    <cellStyle name="Note 3 2 5" xfId="662" xr:uid="{00000000-0005-0000-0000-0000FE0B0000}"/>
    <cellStyle name="Note 3 2 5 2" xfId="1601" xr:uid="{00000000-0005-0000-0000-0000FF0B0000}"/>
    <cellStyle name="Note 3 2 5 3" xfId="2460" xr:uid="{00000000-0005-0000-0000-0000000C0000}"/>
    <cellStyle name="Note 3 2 6" xfId="766" xr:uid="{00000000-0005-0000-0000-0000010C0000}"/>
    <cellStyle name="Note 3 2 6 2" xfId="1705" xr:uid="{00000000-0005-0000-0000-0000020C0000}"/>
    <cellStyle name="Note 3 2 6 3" xfId="2564" xr:uid="{00000000-0005-0000-0000-0000030C0000}"/>
    <cellStyle name="Note 3 2 7" xfId="865" xr:uid="{00000000-0005-0000-0000-0000040C0000}"/>
    <cellStyle name="Note 3 2 7 2" xfId="1804" xr:uid="{00000000-0005-0000-0000-0000050C0000}"/>
    <cellStyle name="Note 3 2 7 3" xfId="2663" xr:uid="{00000000-0005-0000-0000-0000060C0000}"/>
    <cellStyle name="Note 3 2 8" xfId="964" xr:uid="{00000000-0005-0000-0000-0000070C0000}"/>
    <cellStyle name="Note 3 2 8 2" xfId="1903" xr:uid="{00000000-0005-0000-0000-0000080C0000}"/>
    <cellStyle name="Note 3 2 8 3" xfId="2762" xr:uid="{00000000-0005-0000-0000-0000090C0000}"/>
    <cellStyle name="Note 3 2 9" xfId="1064" xr:uid="{00000000-0005-0000-0000-00000A0C0000}"/>
    <cellStyle name="Note 3 2 9 2" xfId="2003" xr:uid="{00000000-0005-0000-0000-00000B0C0000}"/>
    <cellStyle name="Note 3 2 9 3" xfId="2862" xr:uid="{00000000-0005-0000-0000-00000C0C0000}"/>
    <cellStyle name="Note 3 3" xfId="206" xr:uid="{00000000-0005-0000-0000-00000D0C0000}"/>
    <cellStyle name="Note 3 3 10" xfId="1172" xr:uid="{00000000-0005-0000-0000-00000E0C0000}"/>
    <cellStyle name="Note 3 3 2" xfId="355" xr:uid="{00000000-0005-0000-0000-00000F0C0000}"/>
    <cellStyle name="Note 3 3 2 2" xfId="1295" xr:uid="{00000000-0005-0000-0000-0000100C0000}"/>
    <cellStyle name="Note 3 3 2 3" xfId="2154" xr:uid="{00000000-0005-0000-0000-0000110C0000}"/>
    <cellStyle name="Note 3 3 3" xfId="466" xr:uid="{00000000-0005-0000-0000-0000120C0000}"/>
    <cellStyle name="Note 3 3 3 2" xfId="1405" xr:uid="{00000000-0005-0000-0000-0000130C0000}"/>
    <cellStyle name="Note 3 3 3 3" xfId="2264" xr:uid="{00000000-0005-0000-0000-0000140C0000}"/>
    <cellStyle name="Note 3 3 4" xfId="569" xr:uid="{00000000-0005-0000-0000-0000150C0000}"/>
    <cellStyle name="Note 3 3 4 2" xfId="1508" xr:uid="{00000000-0005-0000-0000-0000160C0000}"/>
    <cellStyle name="Note 3 3 4 3" xfId="2367" xr:uid="{00000000-0005-0000-0000-0000170C0000}"/>
    <cellStyle name="Note 3 3 5" xfId="670" xr:uid="{00000000-0005-0000-0000-0000180C0000}"/>
    <cellStyle name="Note 3 3 5 2" xfId="1609" xr:uid="{00000000-0005-0000-0000-0000190C0000}"/>
    <cellStyle name="Note 3 3 5 3" xfId="2468" xr:uid="{00000000-0005-0000-0000-00001A0C0000}"/>
    <cellStyle name="Note 3 3 6" xfId="774" xr:uid="{00000000-0005-0000-0000-00001B0C0000}"/>
    <cellStyle name="Note 3 3 6 2" xfId="1713" xr:uid="{00000000-0005-0000-0000-00001C0C0000}"/>
    <cellStyle name="Note 3 3 6 3" xfId="2572" xr:uid="{00000000-0005-0000-0000-00001D0C0000}"/>
    <cellStyle name="Note 3 3 7" xfId="873" xr:uid="{00000000-0005-0000-0000-00001E0C0000}"/>
    <cellStyle name="Note 3 3 7 2" xfId="1812" xr:uid="{00000000-0005-0000-0000-00001F0C0000}"/>
    <cellStyle name="Note 3 3 7 3" xfId="2671" xr:uid="{00000000-0005-0000-0000-0000200C0000}"/>
    <cellStyle name="Note 3 3 8" xfId="972" xr:uid="{00000000-0005-0000-0000-0000210C0000}"/>
    <cellStyle name="Note 3 3 8 2" xfId="1911" xr:uid="{00000000-0005-0000-0000-0000220C0000}"/>
    <cellStyle name="Note 3 3 8 3" xfId="2770" xr:uid="{00000000-0005-0000-0000-0000230C0000}"/>
    <cellStyle name="Note 3 3 9" xfId="1072" xr:uid="{00000000-0005-0000-0000-0000240C0000}"/>
    <cellStyle name="Note 3 3 9 2" xfId="2011" xr:uid="{00000000-0005-0000-0000-0000250C0000}"/>
    <cellStyle name="Note 3 3 9 3" xfId="2870" xr:uid="{00000000-0005-0000-0000-0000260C0000}"/>
    <cellStyle name="Note 3 4" xfId="256" xr:uid="{00000000-0005-0000-0000-0000270C0000}"/>
    <cellStyle name="Note 3 4 10" xfId="1221" xr:uid="{00000000-0005-0000-0000-0000280C0000}"/>
    <cellStyle name="Note 3 4 2" xfId="404" xr:uid="{00000000-0005-0000-0000-0000290C0000}"/>
    <cellStyle name="Note 3 4 2 2" xfId="1344" xr:uid="{00000000-0005-0000-0000-00002A0C0000}"/>
    <cellStyle name="Note 3 4 2 3" xfId="2203" xr:uid="{00000000-0005-0000-0000-00002B0C0000}"/>
    <cellStyle name="Note 3 4 3" xfId="515" xr:uid="{00000000-0005-0000-0000-00002C0C0000}"/>
    <cellStyle name="Note 3 4 3 2" xfId="1454" xr:uid="{00000000-0005-0000-0000-00002D0C0000}"/>
    <cellStyle name="Note 3 4 3 3" xfId="2313" xr:uid="{00000000-0005-0000-0000-00002E0C0000}"/>
    <cellStyle name="Note 3 4 4" xfId="618" xr:uid="{00000000-0005-0000-0000-00002F0C0000}"/>
    <cellStyle name="Note 3 4 4 2" xfId="1557" xr:uid="{00000000-0005-0000-0000-0000300C0000}"/>
    <cellStyle name="Note 3 4 4 3" xfId="2416" xr:uid="{00000000-0005-0000-0000-0000310C0000}"/>
    <cellStyle name="Note 3 4 5" xfId="719" xr:uid="{00000000-0005-0000-0000-0000320C0000}"/>
    <cellStyle name="Note 3 4 5 2" xfId="1658" xr:uid="{00000000-0005-0000-0000-0000330C0000}"/>
    <cellStyle name="Note 3 4 5 3" xfId="2517" xr:uid="{00000000-0005-0000-0000-0000340C0000}"/>
    <cellStyle name="Note 3 4 6" xfId="823" xr:uid="{00000000-0005-0000-0000-0000350C0000}"/>
    <cellStyle name="Note 3 4 6 2" xfId="1762" xr:uid="{00000000-0005-0000-0000-0000360C0000}"/>
    <cellStyle name="Note 3 4 6 3" xfId="2621" xr:uid="{00000000-0005-0000-0000-0000370C0000}"/>
    <cellStyle name="Note 3 4 7" xfId="922" xr:uid="{00000000-0005-0000-0000-0000380C0000}"/>
    <cellStyle name="Note 3 4 7 2" xfId="1861" xr:uid="{00000000-0005-0000-0000-0000390C0000}"/>
    <cellStyle name="Note 3 4 7 3" xfId="2720" xr:uid="{00000000-0005-0000-0000-00003A0C0000}"/>
    <cellStyle name="Note 3 4 8" xfId="1021" xr:uid="{00000000-0005-0000-0000-00003B0C0000}"/>
    <cellStyle name="Note 3 4 8 2" xfId="1960" xr:uid="{00000000-0005-0000-0000-00003C0C0000}"/>
    <cellStyle name="Note 3 4 8 3" xfId="2819" xr:uid="{00000000-0005-0000-0000-00003D0C0000}"/>
    <cellStyle name="Note 3 4 9" xfId="1121" xr:uid="{00000000-0005-0000-0000-00003E0C0000}"/>
    <cellStyle name="Note 3 4 9 2" xfId="2060" xr:uid="{00000000-0005-0000-0000-00003F0C0000}"/>
    <cellStyle name="Note 3 4 9 3" xfId="2919" xr:uid="{00000000-0005-0000-0000-0000400C0000}"/>
    <cellStyle name="Note 3 5" xfId="254" xr:uid="{00000000-0005-0000-0000-0000410C0000}"/>
    <cellStyle name="Note 3 5 10" xfId="1219" xr:uid="{00000000-0005-0000-0000-0000420C0000}"/>
    <cellStyle name="Note 3 5 2" xfId="402" xr:uid="{00000000-0005-0000-0000-0000430C0000}"/>
    <cellStyle name="Note 3 5 2 2" xfId="1342" xr:uid="{00000000-0005-0000-0000-0000440C0000}"/>
    <cellStyle name="Note 3 5 2 3" xfId="2201" xr:uid="{00000000-0005-0000-0000-0000450C0000}"/>
    <cellStyle name="Note 3 5 3" xfId="513" xr:uid="{00000000-0005-0000-0000-0000460C0000}"/>
    <cellStyle name="Note 3 5 3 2" xfId="1452" xr:uid="{00000000-0005-0000-0000-0000470C0000}"/>
    <cellStyle name="Note 3 5 3 3" xfId="2311" xr:uid="{00000000-0005-0000-0000-0000480C0000}"/>
    <cellStyle name="Note 3 5 4" xfId="616" xr:uid="{00000000-0005-0000-0000-0000490C0000}"/>
    <cellStyle name="Note 3 5 4 2" xfId="1555" xr:uid="{00000000-0005-0000-0000-00004A0C0000}"/>
    <cellStyle name="Note 3 5 4 3" xfId="2414" xr:uid="{00000000-0005-0000-0000-00004B0C0000}"/>
    <cellStyle name="Note 3 5 5" xfId="717" xr:uid="{00000000-0005-0000-0000-00004C0C0000}"/>
    <cellStyle name="Note 3 5 5 2" xfId="1656" xr:uid="{00000000-0005-0000-0000-00004D0C0000}"/>
    <cellStyle name="Note 3 5 5 3" xfId="2515" xr:uid="{00000000-0005-0000-0000-00004E0C0000}"/>
    <cellStyle name="Note 3 5 6" xfId="821" xr:uid="{00000000-0005-0000-0000-00004F0C0000}"/>
    <cellStyle name="Note 3 5 6 2" xfId="1760" xr:uid="{00000000-0005-0000-0000-0000500C0000}"/>
    <cellStyle name="Note 3 5 6 3" xfId="2619" xr:uid="{00000000-0005-0000-0000-0000510C0000}"/>
    <cellStyle name="Note 3 5 7" xfId="920" xr:uid="{00000000-0005-0000-0000-0000520C0000}"/>
    <cellStyle name="Note 3 5 7 2" xfId="1859" xr:uid="{00000000-0005-0000-0000-0000530C0000}"/>
    <cellStyle name="Note 3 5 7 3" xfId="2718" xr:uid="{00000000-0005-0000-0000-0000540C0000}"/>
    <cellStyle name="Note 3 5 8" xfId="1019" xr:uid="{00000000-0005-0000-0000-0000550C0000}"/>
    <cellStyle name="Note 3 5 8 2" xfId="1958" xr:uid="{00000000-0005-0000-0000-0000560C0000}"/>
    <cellStyle name="Note 3 5 8 3" xfId="2817" xr:uid="{00000000-0005-0000-0000-0000570C0000}"/>
    <cellStyle name="Note 3 5 9" xfId="1119" xr:uid="{00000000-0005-0000-0000-0000580C0000}"/>
    <cellStyle name="Note 3 5 9 2" xfId="2058" xr:uid="{00000000-0005-0000-0000-0000590C0000}"/>
    <cellStyle name="Note 3 5 9 3" xfId="2917" xr:uid="{00000000-0005-0000-0000-00005A0C0000}"/>
    <cellStyle name="Note 3 6" xfId="325" xr:uid="{00000000-0005-0000-0000-00005B0C0000}"/>
    <cellStyle name="Note 3 6 2" xfId="437" xr:uid="{00000000-0005-0000-0000-00005C0C0000}"/>
    <cellStyle name="Note 3 6 2 2" xfId="1376" xr:uid="{00000000-0005-0000-0000-00005D0C0000}"/>
    <cellStyle name="Note 3 6 2 3" xfId="2235" xr:uid="{00000000-0005-0000-0000-00005E0C0000}"/>
    <cellStyle name="Note 3 6 3" xfId="540" xr:uid="{00000000-0005-0000-0000-00005F0C0000}"/>
    <cellStyle name="Note 3 6 3 2" xfId="1479" xr:uid="{00000000-0005-0000-0000-0000600C0000}"/>
    <cellStyle name="Note 3 6 3 3" xfId="2338" xr:uid="{00000000-0005-0000-0000-0000610C0000}"/>
    <cellStyle name="Note 3 6 4" xfId="641" xr:uid="{00000000-0005-0000-0000-0000620C0000}"/>
    <cellStyle name="Note 3 6 4 2" xfId="1580" xr:uid="{00000000-0005-0000-0000-0000630C0000}"/>
    <cellStyle name="Note 3 6 4 3" xfId="2439" xr:uid="{00000000-0005-0000-0000-0000640C0000}"/>
    <cellStyle name="Note 3 6 5" xfId="744" xr:uid="{00000000-0005-0000-0000-0000650C0000}"/>
    <cellStyle name="Note 3 6 5 2" xfId="1683" xr:uid="{00000000-0005-0000-0000-0000660C0000}"/>
    <cellStyle name="Note 3 6 5 3" xfId="2542" xr:uid="{00000000-0005-0000-0000-0000670C0000}"/>
    <cellStyle name="Note 3 6 6" xfId="844" xr:uid="{00000000-0005-0000-0000-0000680C0000}"/>
    <cellStyle name="Note 3 6 6 2" xfId="1783" xr:uid="{00000000-0005-0000-0000-0000690C0000}"/>
    <cellStyle name="Note 3 6 6 3" xfId="2642" xr:uid="{00000000-0005-0000-0000-00006A0C0000}"/>
    <cellStyle name="Note 3 6 7" xfId="943" xr:uid="{00000000-0005-0000-0000-00006B0C0000}"/>
    <cellStyle name="Note 3 6 7 2" xfId="1882" xr:uid="{00000000-0005-0000-0000-00006C0C0000}"/>
    <cellStyle name="Note 3 6 7 3" xfId="2741" xr:uid="{00000000-0005-0000-0000-00006D0C0000}"/>
    <cellStyle name="Note 3 6 8" xfId="1043" xr:uid="{00000000-0005-0000-0000-00006E0C0000}"/>
    <cellStyle name="Note 3 6 8 2" xfId="1982" xr:uid="{00000000-0005-0000-0000-00006F0C0000}"/>
    <cellStyle name="Note 3 6 8 3" xfId="2841" xr:uid="{00000000-0005-0000-0000-0000700C0000}"/>
    <cellStyle name="Note 3 6 9" xfId="1143" xr:uid="{00000000-0005-0000-0000-0000710C0000}"/>
    <cellStyle name="Note 3 7" xfId="304" xr:uid="{00000000-0005-0000-0000-0000720C0000}"/>
    <cellStyle name="Note 3 7 2" xfId="1266" xr:uid="{00000000-0005-0000-0000-0000730C0000}"/>
    <cellStyle name="Note 3 7 3" xfId="2125" xr:uid="{00000000-0005-0000-0000-0000740C0000}"/>
    <cellStyle name="Note 3 8" xfId="306" xr:uid="{00000000-0005-0000-0000-0000750C0000}"/>
    <cellStyle name="Note 3 8 2" xfId="1268" xr:uid="{00000000-0005-0000-0000-0000760C0000}"/>
    <cellStyle name="Note 3 8 3" xfId="2127" xr:uid="{00000000-0005-0000-0000-0000770C0000}"/>
    <cellStyle name="Note 4" xfId="166" xr:uid="{00000000-0005-0000-0000-0000780C0000}"/>
    <cellStyle name="Note 4 2" xfId="200" xr:uid="{00000000-0005-0000-0000-0000790C0000}"/>
    <cellStyle name="Note 4 2 10" xfId="1166" xr:uid="{00000000-0005-0000-0000-00007A0C0000}"/>
    <cellStyle name="Note 4 2 2" xfId="349" xr:uid="{00000000-0005-0000-0000-00007B0C0000}"/>
    <cellStyle name="Note 4 2 2 2" xfId="1289" xr:uid="{00000000-0005-0000-0000-00007C0C0000}"/>
    <cellStyle name="Note 4 2 2 3" xfId="2148" xr:uid="{00000000-0005-0000-0000-00007D0C0000}"/>
    <cellStyle name="Note 4 2 3" xfId="460" xr:uid="{00000000-0005-0000-0000-00007E0C0000}"/>
    <cellStyle name="Note 4 2 3 2" xfId="1399" xr:uid="{00000000-0005-0000-0000-00007F0C0000}"/>
    <cellStyle name="Note 4 2 3 3" xfId="2258" xr:uid="{00000000-0005-0000-0000-0000800C0000}"/>
    <cellStyle name="Note 4 2 4" xfId="563" xr:uid="{00000000-0005-0000-0000-0000810C0000}"/>
    <cellStyle name="Note 4 2 4 2" xfId="1502" xr:uid="{00000000-0005-0000-0000-0000820C0000}"/>
    <cellStyle name="Note 4 2 4 3" xfId="2361" xr:uid="{00000000-0005-0000-0000-0000830C0000}"/>
    <cellStyle name="Note 4 2 5" xfId="664" xr:uid="{00000000-0005-0000-0000-0000840C0000}"/>
    <cellStyle name="Note 4 2 5 2" xfId="1603" xr:uid="{00000000-0005-0000-0000-0000850C0000}"/>
    <cellStyle name="Note 4 2 5 3" xfId="2462" xr:uid="{00000000-0005-0000-0000-0000860C0000}"/>
    <cellStyle name="Note 4 2 6" xfId="768" xr:uid="{00000000-0005-0000-0000-0000870C0000}"/>
    <cellStyle name="Note 4 2 6 2" xfId="1707" xr:uid="{00000000-0005-0000-0000-0000880C0000}"/>
    <cellStyle name="Note 4 2 6 3" xfId="2566" xr:uid="{00000000-0005-0000-0000-0000890C0000}"/>
    <cellStyle name="Note 4 2 7" xfId="867" xr:uid="{00000000-0005-0000-0000-00008A0C0000}"/>
    <cellStyle name="Note 4 2 7 2" xfId="1806" xr:uid="{00000000-0005-0000-0000-00008B0C0000}"/>
    <cellStyle name="Note 4 2 7 3" xfId="2665" xr:uid="{00000000-0005-0000-0000-00008C0C0000}"/>
    <cellStyle name="Note 4 2 8" xfId="966" xr:uid="{00000000-0005-0000-0000-00008D0C0000}"/>
    <cellStyle name="Note 4 2 8 2" xfId="1905" xr:uid="{00000000-0005-0000-0000-00008E0C0000}"/>
    <cellStyle name="Note 4 2 8 3" xfId="2764" xr:uid="{00000000-0005-0000-0000-00008F0C0000}"/>
    <cellStyle name="Note 4 2 9" xfId="1066" xr:uid="{00000000-0005-0000-0000-0000900C0000}"/>
    <cellStyle name="Note 4 2 9 2" xfId="2005" xr:uid="{00000000-0005-0000-0000-0000910C0000}"/>
    <cellStyle name="Note 4 2 9 3" xfId="2864" xr:uid="{00000000-0005-0000-0000-0000920C0000}"/>
    <cellStyle name="Note 4 3" xfId="207" xr:uid="{00000000-0005-0000-0000-0000930C0000}"/>
    <cellStyle name="Note 4 3 10" xfId="1173" xr:uid="{00000000-0005-0000-0000-0000940C0000}"/>
    <cellStyle name="Note 4 3 2" xfId="356" xr:uid="{00000000-0005-0000-0000-0000950C0000}"/>
    <cellStyle name="Note 4 3 2 2" xfId="1296" xr:uid="{00000000-0005-0000-0000-0000960C0000}"/>
    <cellStyle name="Note 4 3 2 3" xfId="2155" xr:uid="{00000000-0005-0000-0000-0000970C0000}"/>
    <cellStyle name="Note 4 3 3" xfId="467" xr:uid="{00000000-0005-0000-0000-0000980C0000}"/>
    <cellStyle name="Note 4 3 3 2" xfId="1406" xr:uid="{00000000-0005-0000-0000-0000990C0000}"/>
    <cellStyle name="Note 4 3 3 3" xfId="2265" xr:uid="{00000000-0005-0000-0000-00009A0C0000}"/>
    <cellStyle name="Note 4 3 4" xfId="570" xr:uid="{00000000-0005-0000-0000-00009B0C0000}"/>
    <cellStyle name="Note 4 3 4 2" xfId="1509" xr:uid="{00000000-0005-0000-0000-00009C0C0000}"/>
    <cellStyle name="Note 4 3 4 3" xfId="2368" xr:uid="{00000000-0005-0000-0000-00009D0C0000}"/>
    <cellStyle name="Note 4 3 5" xfId="671" xr:uid="{00000000-0005-0000-0000-00009E0C0000}"/>
    <cellStyle name="Note 4 3 5 2" xfId="1610" xr:uid="{00000000-0005-0000-0000-00009F0C0000}"/>
    <cellStyle name="Note 4 3 5 3" xfId="2469" xr:uid="{00000000-0005-0000-0000-0000A00C0000}"/>
    <cellStyle name="Note 4 3 6" xfId="775" xr:uid="{00000000-0005-0000-0000-0000A10C0000}"/>
    <cellStyle name="Note 4 3 6 2" xfId="1714" xr:uid="{00000000-0005-0000-0000-0000A20C0000}"/>
    <cellStyle name="Note 4 3 6 3" xfId="2573" xr:uid="{00000000-0005-0000-0000-0000A30C0000}"/>
    <cellStyle name="Note 4 3 7" xfId="874" xr:uid="{00000000-0005-0000-0000-0000A40C0000}"/>
    <cellStyle name="Note 4 3 7 2" xfId="1813" xr:uid="{00000000-0005-0000-0000-0000A50C0000}"/>
    <cellStyle name="Note 4 3 7 3" xfId="2672" xr:uid="{00000000-0005-0000-0000-0000A60C0000}"/>
    <cellStyle name="Note 4 3 8" xfId="973" xr:uid="{00000000-0005-0000-0000-0000A70C0000}"/>
    <cellStyle name="Note 4 3 8 2" xfId="1912" xr:uid="{00000000-0005-0000-0000-0000A80C0000}"/>
    <cellStyle name="Note 4 3 8 3" xfId="2771" xr:uid="{00000000-0005-0000-0000-0000A90C0000}"/>
    <cellStyle name="Note 4 3 9" xfId="1073" xr:uid="{00000000-0005-0000-0000-0000AA0C0000}"/>
    <cellStyle name="Note 4 3 9 2" xfId="2012" xr:uid="{00000000-0005-0000-0000-0000AB0C0000}"/>
    <cellStyle name="Note 4 3 9 3" xfId="2871" xr:uid="{00000000-0005-0000-0000-0000AC0C0000}"/>
    <cellStyle name="Note 4 4" xfId="252" xr:uid="{00000000-0005-0000-0000-0000AD0C0000}"/>
    <cellStyle name="Note 4 4 10" xfId="1217" xr:uid="{00000000-0005-0000-0000-0000AE0C0000}"/>
    <cellStyle name="Note 4 4 2" xfId="400" xr:uid="{00000000-0005-0000-0000-0000AF0C0000}"/>
    <cellStyle name="Note 4 4 2 2" xfId="1340" xr:uid="{00000000-0005-0000-0000-0000B00C0000}"/>
    <cellStyle name="Note 4 4 2 3" xfId="2199" xr:uid="{00000000-0005-0000-0000-0000B10C0000}"/>
    <cellStyle name="Note 4 4 3" xfId="511" xr:uid="{00000000-0005-0000-0000-0000B20C0000}"/>
    <cellStyle name="Note 4 4 3 2" xfId="1450" xr:uid="{00000000-0005-0000-0000-0000B30C0000}"/>
    <cellStyle name="Note 4 4 3 3" xfId="2309" xr:uid="{00000000-0005-0000-0000-0000B40C0000}"/>
    <cellStyle name="Note 4 4 4" xfId="614" xr:uid="{00000000-0005-0000-0000-0000B50C0000}"/>
    <cellStyle name="Note 4 4 4 2" xfId="1553" xr:uid="{00000000-0005-0000-0000-0000B60C0000}"/>
    <cellStyle name="Note 4 4 4 3" xfId="2412" xr:uid="{00000000-0005-0000-0000-0000B70C0000}"/>
    <cellStyle name="Note 4 4 5" xfId="715" xr:uid="{00000000-0005-0000-0000-0000B80C0000}"/>
    <cellStyle name="Note 4 4 5 2" xfId="1654" xr:uid="{00000000-0005-0000-0000-0000B90C0000}"/>
    <cellStyle name="Note 4 4 5 3" xfId="2513" xr:uid="{00000000-0005-0000-0000-0000BA0C0000}"/>
    <cellStyle name="Note 4 4 6" xfId="819" xr:uid="{00000000-0005-0000-0000-0000BB0C0000}"/>
    <cellStyle name="Note 4 4 6 2" xfId="1758" xr:uid="{00000000-0005-0000-0000-0000BC0C0000}"/>
    <cellStyle name="Note 4 4 6 3" xfId="2617" xr:uid="{00000000-0005-0000-0000-0000BD0C0000}"/>
    <cellStyle name="Note 4 4 7" xfId="918" xr:uid="{00000000-0005-0000-0000-0000BE0C0000}"/>
    <cellStyle name="Note 4 4 7 2" xfId="1857" xr:uid="{00000000-0005-0000-0000-0000BF0C0000}"/>
    <cellStyle name="Note 4 4 7 3" xfId="2716" xr:uid="{00000000-0005-0000-0000-0000C00C0000}"/>
    <cellStyle name="Note 4 4 8" xfId="1017" xr:uid="{00000000-0005-0000-0000-0000C10C0000}"/>
    <cellStyle name="Note 4 4 8 2" xfId="1956" xr:uid="{00000000-0005-0000-0000-0000C20C0000}"/>
    <cellStyle name="Note 4 4 8 3" xfId="2815" xr:uid="{00000000-0005-0000-0000-0000C30C0000}"/>
    <cellStyle name="Note 4 4 9" xfId="1117" xr:uid="{00000000-0005-0000-0000-0000C40C0000}"/>
    <cellStyle name="Note 4 4 9 2" xfId="2056" xr:uid="{00000000-0005-0000-0000-0000C50C0000}"/>
    <cellStyle name="Note 4 4 9 3" xfId="2915" xr:uid="{00000000-0005-0000-0000-0000C60C0000}"/>
    <cellStyle name="Note 4 5" xfId="236" xr:uid="{00000000-0005-0000-0000-0000C70C0000}"/>
    <cellStyle name="Note 4 5 10" xfId="1202" xr:uid="{00000000-0005-0000-0000-0000C80C0000}"/>
    <cellStyle name="Note 4 5 2" xfId="385" xr:uid="{00000000-0005-0000-0000-0000C90C0000}"/>
    <cellStyle name="Note 4 5 2 2" xfId="1325" xr:uid="{00000000-0005-0000-0000-0000CA0C0000}"/>
    <cellStyle name="Note 4 5 2 3" xfId="2184" xr:uid="{00000000-0005-0000-0000-0000CB0C0000}"/>
    <cellStyle name="Note 4 5 3" xfId="496" xr:uid="{00000000-0005-0000-0000-0000CC0C0000}"/>
    <cellStyle name="Note 4 5 3 2" xfId="1435" xr:uid="{00000000-0005-0000-0000-0000CD0C0000}"/>
    <cellStyle name="Note 4 5 3 3" xfId="2294" xr:uid="{00000000-0005-0000-0000-0000CE0C0000}"/>
    <cellStyle name="Note 4 5 4" xfId="599" xr:uid="{00000000-0005-0000-0000-0000CF0C0000}"/>
    <cellStyle name="Note 4 5 4 2" xfId="1538" xr:uid="{00000000-0005-0000-0000-0000D00C0000}"/>
    <cellStyle name="Note 4 5 4 3" xfId="2397" xr:uid="{00000000-0005-0000-0000-0000D10C0000}"/>
    <cellStyle name="Note 4 5 5" xfId="700" xr:uid="{00000000-0005-0000-0000-0000D20C0000}"/>
    <cellStyle name="Note 4 5 5 2" xfId="1639" xr:uid="{00000000-0005-0000-0000-0000D30C0000}"/>
    <cellStyle name="Note 4 5 5 3" xfId="2498" xr:uid="{00000000-0005-0000-0000-0000D40C0000}"/>
    <cellStyle name="Note 4 5 6" xfId="804" xr:uid="{00000000-0005-0000-0000-0000D50C0000}"/>
    <cellStyle name="Note 4 5 6 2" xfId="1743" xr:uid="{00000000-0005-0000-0000-0000D60C0000}"/>
    <cellStyle name="Note 4 5 6 3" xfId="2602" xr:uid="{00000000-0005-0000-0000-0000D70C0000}"/>
    <cellStyle name="Note 4 5 7" xfId="903" xr:uid="{00000000-0005-0000-0000-0000D80C0000}"/>
    <cellStyle name="Note 4 5 7 2" xfId="1842" xr:uid="{00000000-0005-0000-0000-0000D90C0000}"/>
    <cellStyle name="Note 4 5 7 3" xfId="2701" xr:uid="{00000000-0005-0000-0000-0000DA0C0000}"/>
    <cellStyle name="Note 4 5 8" xfId="1002" xr:uid="{00000000-0005-0000-0000-0000DB0C0000}"/>
    <cellStyle name="Note 4 5 8 2" xfId="1941" xr:uid="{00000000-0005-0000-0000-0000DC0C0000}"/>
    <cellStyle name="Note 4 5 8 3" xfId="2800" xr:uid="{00000000-0005-0000-0000-0000DD0C0000}"/>
    <cellStyle name="Note 4 5 9" xfId="1102" xr:uid="{00000000-0005-0000-0000-0000DE0C0000}"/>
    <cellStyle name="Note 4 5 9 2" xfId="2041" xr:uid="{00000000-0005-0000-0000-0000DF0C0000}"/>
    <cellStyle name="Note 4 5 9 3" xfId="2900" xr:uid="{00000000-0005-0000-0000-0000E00C0000}"/>
    <cellStyle name="Note 4 6" xfId="322" xr:uid="{00000000-0005-0000-0000-0000E10C0000}"/>
    <cellStyle name="Note 4 6 2" xfId="434" xr:uid="{00000000-0005-0000-0000-0000E20C0000}"/>
    <cellStyle name="Note 4 6 2 2" xfId="1373" xr:uid="{00000000-0005-0000-0000-0000E30C0000}"/>
    <cellStyle name="Note 4 6 2 3" xfId="2232" xr:uid="{00000000-0005-0000-0000-0000E40C0000}"/>
    <cellStyle name="Note 4 6 3" xfId="537" xr:uid="{00000000-0005-0000-0000-0000E50C0000}"/>
    <cellStyle name="Note 4 6 3 2" xfId="1476" xr:uid="{00000000-0005-0000-0000-0000E60C0000}"/>
    <cellStyle name="Note 4 6 3 3" xfId="2335" xr:uid="{00000000-0005-0000-0000-0000E70C0000}"/>
    <cellStyle name="Note 4 6 4" xfId="638" xr:uid="{00000000-0005-0000-0000-0000E80C0000}"/>
    <cellStyle name="Note 4 6 4 2" xfId="1577" xr:uid="{00000000-0005-0000-0000-0000E90C0000}"/>
    <cellStyle name="Note 4 6 4 3" xfId="2436" xr:uid="{00000000-0005-0000-0000-0000EA0C0000}"/>
    <cellStyle name="Note 4 6 5" xfId="741" xr:uid="{00000000-0005-0000-0000-0000EB0C0000}"/>
    <cellStyle name="Note 4 6 5 2" xfId="1680" xr:uid="{00000000-0005-0000-0000-0000EC0C0000}"/>
    <cellStyle name="Note 4 6 5 3" xfId="2539" xr:uid="{00000000-0005-0000-0000-0000ED0C0000}"/>
    <cellStyle name="Note 4 6 6" xfId="841" xr:uid="{00000000-0005-0000-0000-0000EE0C0000}"/>
    <cellStyle name="Note 4 6 6 2" xfId="1780" xr:uid="{00000000-0005-0000-0000-0000EF0C0000}"/>
    <cellStyle name="Note 4 6 6 3" xfId="2639" xr:uid="{00000000-0005-0000-0000-0000F00C0000}"/>
    <cellStyle name="Note 4 6 7" xfId="940" xr:uid="{00000000-0005-0000-0000-0000F10C0000}"/>
    <cellStyle name="Note 4 6 7 2" xfId="1879" xr:uid="{00000000-0005-0000-0000-0000F20C0000}"/>
    <cellStyle name="Note 4 6 7 3" xfId="2738" xr:uid="{00000000-0005-0000-0000-0000F30C0000}"/>
    <cellStyle name="Note 4 6 8" xfId="1040" xr:uid="{00000000-0005-0000-0000-0000F40C0000}"/>
    <cellStyle name="Note 4 6 8 2" xfId="1979" xr:uid="{00000000-0005-0000-0000-0000F50C0000}"/>
    <cellStyle name="Note 4 6 8 3" xfId="2838" xr:uid="{00000000-0005-0000-0000-0000F60C0000}"/>
    <cellStyle name="Note 4 6 9" xfId="1140" xr:uid="{00000000-0005-0000-0000-0000F70C0000}"/>
    <cellStyle name="Note 4 7" xfId="302" xr:uid="{00000000-0005-0000-0000-0000F80C0000}"/>
    <cellStyle name="Note 4 7 2" xfId="1264" xr:uid="{00000000-0005-0000-0000-0000F90C0000}"/>
    <cellStyle name="Note 4 7 3" xfId="2123" xr:uid="{00000000-0005-0000-0000-0000FA0C0000}"/>
    <cellStyle name="Note 4 8" xfId="754" xr:uid="{00000000-0005-0000-0000-0000FB0C0000}"/>
    <cellStyle name="Note 4 8 2" xfId="1693" xr:uid="{00000000-0005-0000-0000-0000FC0C0000}"/>
    <cellStyle name="Note 4 8 3" xfId="2552" xr:uid="{00000000-0005-0000-0000-0000FD0C0000}"/>
    <cellStyle name="Note 5" xfId="3007" xr:uid="{00000000-0005-0000-0000-0000FE0C0000}"/>
    <cellStyle name="Output 2" xfId="171" xr:uid="{00000000-0005-0000-0000-0000FF0C0000}"/>
    <cellStyle name="Output 2 10" xfId="527" xr:uid="{00000000-0005-0000-0000-0000000D0000}"/>
    <cellStyle name="Output 2 10 2" xfId="1466" xr:uid="{00000000-0005-0000-0000-0000010D0000}"/>
    <cellStyle name="Output 2 10 3" xfId="2325" xr:uid="{00000000-0005-0000-0000-0000020D0000}"/>
    <cellStyle name="Output 2 11" xfId="834" xr:uid="{00000000-0005-0000-0000-0000030D0000}"/>
    <cellStyle name="Output 2 11 2" xfId="1773" xr:uid="{00000000-0005-0000-0000-0000040D0000}"/>
    <cellStyle name="Output 2 11 3" xfId="2632" xr:uid="{00000000-0005-0000-0000-0000050D0000}"/>
    <cellStyle name="Output 2 12" xfId="3172" xr:uid="{00000000-0005-0000-0000-0000060D0000}"/>
    <cellStyle name="Output 2 2" xfId="172" xr:uid="{00000000-0005-0000-0000-0000070D0000}"/>
    <cellStyle name="Output 2 2 10" xfId="311" xr:uid="{00000000-0005-0000-0000-0000080D0000}"/>
    <cellStyle name="Output 2 2 10 2" xfId="1273" xr:uid="{00000000-0005-0000-0000-0000090D0000}"/>
    <cellStyle name="Output 2 2 10 3" xfId="2132" xr:uid="{00000000-0005-0000-0000-00000A0D0000}"/>
    <cellStyle name="Output 2 2 11" xfId="3630" xr:uid="{00000000-0005-0000-0000-00000B0D0000}"/>
    <cellStyle name="Output 2 2 2" xfId="193" xr:uid="{00000000-0005-0000-0000-00000C0D0000}"/>
    <cellStyle name="Output 2 2 2 10" xfId="1159" xr:uid="{00000000-0005-0000-0000-00000D0D0000}"/>
    <cellStyle name="Output 2 2 2 2" xfId="342" xr:uid="{00000000-0005-0000-0000-00000E0D0000}"/>
    <cellStyle name="Output 2 2 2 2 2" xfId="1282" xr:uid="{00000000-0005-0000-0000-00000F0D0000}"/>
    <cellStyle name="Output 2 2 2 2 3" xfId="2141" xr:uid="{00000000-0005-0000-0000-0000100D0000}"/>
    <cellStyle name="Output 2 2 2 3" xfId="453" xr:uid="{00000000-0005-0000-0000-0000110D0000}"/>
    <cellStyle name="Output 2 2 2 3 2" xfId="1392" xr:uid="{00000000-0005-0000-0000-0000120D0000}"/>
    <cellStyle name="Output 2 2 2 3 3" xfId="2251" xr:uid="{00000000-0005-0000-0000-0000130D0000}"/>
    <cellStyle name="Output 2 2 2 4" xfId="556" xr:uid="{00000000-0005-0000-0000-0000140D0000}"/>
    <cellStyle name="Output 2 2 2 4 2" xfId="1495" xr:uid="{00000000-0005-0000-0000-0000150D0000}"/>
    <cellStyle name="Output 2 2 2 4 3" xfId="2354" xr:uid="{00000000-0005-0000-0000-0000160D0000}"/>
    <cellStyle name="Output 2 2 2 5" xfId="657" xr:uid="{00000000-0005-0000-0000-0000170D0000}"/>
    <cellStyle name="Output 2 2 2 5 2" xfId="1596" xr:uid="{00000000-0005-0000-0000-0000180D0000}"/>
    <cellStyle name="Output 2 2 2 5 3" xfId="2455" xr:uid="{00000000-0005-0000-0000-0000190D0000}"/>
    <cellStyle name="Output 2 2 2 6" xfId="761" xr:uid="{00000000-0005-0000-0000-00001A0D0000}"/>
    <cellStyle name="Output 2 2 2 6 2" xfId="1700" xr:uid="{00000000-0005-0000-0000-00001B0D0000}"/>
    <cellStyle name="Output 2 2 2 6 3" xfId="2559" xr:uid="{00000000-0005-0000-0000-00001C0D0000}"/>
    <cellStyle name="Output 2 2 2 7" xfId="860" xr:uid="{00000000-0005-0000-0000-00001D0D0000}"/>
    <cellStyle name="Output 2 2 2 7 2" xfId="1799" xr:uid="{00000000-0005-0000-0000-00001E0D0000}"/>
    <cellStyle name="Output 2 2 2 7 3" xfId="2658" xr:uid="{00000000-0005-0000-0000-00001F0D0000}"/>
    <cellStyle name="Output 2 2 2 8" xfId="959" xr:uid="{00000000-0005-0000-0000-0000200D0000}"/>
    <cellStyle name="Output 2 2 2 8 2" xfId="1898" xr:uid="{00000000-0005-0000-0000-0000210D0000}"/>
    <cellStyle name="Output 2 2 2 8 3" xfId="2757" xr:uid="{00000000-0005-0000-0000-0000220D0000}"/>
    <cellStyle name="Output 2 2 2 9" xfId="1059" xr:uid="{00000000-0005-0000-0000-0000230D0000}"/>
    <cellStyle name="Output 2 2 2 9 2" xfId="1998" xr:uid="{00000000-0005-0000-0000-0000240D0000}"/>
    <cellStyle name="Output 2 2 2 9 3" xfId="2857" xr:uid="{00000000-0005-0000-0000-0000250D0000}"/>
    <cellStyle name="Output 2 2 3" xfId="201" xr:uid="{00000000-0005-0000-0000-0000260D0000}"/>
    <cellStyle name="Output 2 2 3 10" xfId="1167" xr:uid="{00000000-0005-0000-0000-0000270D0000}"/>
    <cellStyle name="Output 2 2 3 2" xfId="350" xr:uid="{00000000-0005-0000-0000-0000280D0000}"/>
    <cellStyle name="Output 2 2 3 2 2" xfId="1290" xr:uid="{00000000-0005-0000-0000-0000290D0000}"/>
    <cellStyle name="Output 2 2 3 2 3" xfId="2149" xr:uid="{00000000-0005-0000-0000-00002A0D0000}"/>
    <cellStyle name="Output 2 2 3 3" xfId="461" xr:uid="{00000000-0005-0000-0000-00002B0D0000}"/>
    <cellStyle name="Output 2 2 3 3 2" xfId="1400" xr:uid="{00000000-0005-0000-0000-00002C0D0000}"/>
    <cellStyle name="Output 2 2 3 3 3" xfId="2259" xr:uid="{00000000-0005-0000-0000-00002D0D0000}"/>
    <cellStyle name="Output 2 2 3 4" xfId="564" xr:uid="{00000000-0005-0000-0000-00002E0D0000}"/>
    <cellStyle name="Output 2 2 3 4 2" xfId="1503" xr:uid="{00000000-0005-0000-0000-00002F0D0000}"/>
    <cellStyle name="Output 2 2 3 4 3" xfId="2362" xr:uid="{00000000-0005-0000-0000-0000300D0000}"/>
    <cellStyle name="Output 2 2 3 5" xfId="665" xr:uid="{00000000-0005-0000-0000-0000310D0000}"/>
    <cellStyle name="Output 2 2 3 5 2" xfId="1604" xr:uid="{00000000-0005-0000-0000-0000320D0000}"/>
    <cellStyle name="Output 2 2 3 5 3" xfId="2463" xr:uid="{00000000-0005-0000-0000-0000330D0000}"/>
    <cellStyle name="Output 2 2 3 6" xfId="769" xr:uid="{00000000-0005-0000-0000-0000340D0000}"/>
    <cellStyle name="Output 2 2 3 6 2" xfId="1708" xr:uid="{00000000-0005-0000-0000-0000350D0000}"/>
    <cellStyle name="Output 2 2 3 6 3" xfId="2567" xr:uid="{00000000-0005-0000-0000-0000360D0000}"/>
    <cellStyle name="Output 2 2 3 7" xfId="868" xr:uid="{00000000-0005-0000-0000-0000370D0000}"/>
    <cellStyle name="Output 2 2 3 7 2" xfId="1807" xr:uid="{00000000-0005-0000-0000-0000380D0000}"/>
    <cellStyle name="Output 2 2 3 7 3" xfId="2666" xr:uid="{00000000-0005-0000-0000-0000390D0000}"/>
    <cellStyle name="Output 2 2 3 8" xfId="967" xr:uid="{00000000-0005-0000-0000-00003A0D0000}"/>
    <cellStyle name="Output 2 2 3 8 2" xfId="1906" xr:uid="{00000000-0005-0000-0000-00003B0D0000}"/>
    <cellStyle name="Output 2 2 3 8 3" xfId="2765" xr:uid="{00000000-0005-0000-0000-00003C0D0000}"/>
    <cellStyle name="Output 2 2 3 9" xfId="1067" xr:uid="{00000000-0005-0000-0000-00003D0D0000}"/>
    <cellStyle name="Output 2 2 3 9 2" xfId="2006" xr:uid="{00000000-0005-0000-0000-00003E0D0000}"/>
    <cellStyle name="Output 2 2 3 9 3" xfId="2865" xr:uid="{00000000-0005-0000-0000-00003F0D0000}"/>
    <cellStyle name="Output 2 2 4" xfId="259" xr:uid="{00000000-0005-0000-0000-0000400D0000}"/>
    <cellStyle name="Output 2 2 4 10" xfId="1224" xr:uid="{00000000-0005-0000-0000-0000410D0000}"/>
    <cellStyle name="Output 2 2 4 2" xfId="407" xr:uid="{00000000-0005-0000-0000-0000420D0000}"/>
    <cellStyle name="Output 2 2 4 2 2" xfId="1347" xr:uid="{00000000-0005-0000-0000-0000430D0000}"/>
    <cellStyle name="Output 2 2 4 2 3" xfId="2206" xr:uid="{00000000-0005-0000-0000-0000440D0000}"/>
    <cellStyle name="Output 2 2 4 3" xfId="518" xr:uid="{00000000-0005-0000-0000-0000450D0000}"/>
    <cellStyle name="Output 2 2 4 3 2" xfId="1457" xr:uid="{00000000-0005-0000-0000-0000460D0000}"/>
    <cellStyle name="Output 2 2 4 3 3" xfId="2316" xr:uid="{00000000-0005-0000-0000-0000470D0000}"/>
    <cellStyle name="Output 2 2 4 4" xfId="621" xr:uid="{00000000-0005-0000-0000-0000480D0000}"/>
    <cellStyle name="Output 2 2 4 4 2" xfId="1560" xr:uid="{00000000-0005-0000-0000-0000490D0000}"/>
    <cellStyle name="Output 2 2 4 4 3" xfId="2419" xr:uid="{00000000-0005-0000-0000-00004A0D0000}"/>
    <cellStyle name="Output 2 2 4 5" xfId="722" xr:uid="{00000000-0005-0000-0000-00004B0D0000}"/>
    <cellStyle name="Output 2 2 4 5 2" xfId="1661" xr:uid="{00000000-0005-0000-0000-00004C0D0000}"/>
    <cellStyle name="Output 2 2 4 5 3" xfId="2520" xr:uid="{00000000-0005-0000-0000-00004D0D0000}"/>
    <cellStyle name="Output 2 2 4 6" xfId="826" xr:uid="{00000000-0005-0000-0000-00004E0D0000}"/>
    <cellStyle name="Output 2 2 4 6 2" xfId="1765" xr:uid="{00000000-0005-0000-0000-00004F0D0000}"/>
    <cellStyle name="Output 2 2 4 6 3" xfId="2624" xr:uid="{00000000-0005-0000-0000-0000500D0000}"/>
    <cellStyle name="Output 2 2 4 7" xfId="925" xr:uid="{00000000-0005-0000-0000-0000510D0000}"/>
    <cellStyle name="Output 2 2 4 7 2" xfId="1864" xr:uid="{00000000-0005-0000-0000-0000520D0000}"/>
    <cellStyle name="Output 2 2 4 7 3" xfId="2723" xr:uid="{00000000-0005-0000-0000-0000530D0000}"/>
    <cellStyle name="Output 2 2 4 8" xfId="1024" xr:uid="{00000000-0005-0000-0000-0000540D0000}"/>
    <cellStyle name="Output 2 2 4 8 2" xfId="1963" xr:uid="{00000000-0005-0000-0000-0000550D0000}"/>
    <cellStyle name="Output 2 2 4 8 3" xfId="2822" xr:uid="{00000000-0005-0000-0000-0000560D0000}"/>
    <cellStyle name="Output 2 2 4 9" xfId="1124" xr:uid="{00000000-0005-0000-0000-0000570D0000}"/>
    <cellStyle name="Output 2 2 4 9 2" xfId="2063" xr:uid="{00000000-0005-0000-0000-0000580D0000}"/>
    <cellStyle name="Output 2 2 4 9 3" xfId="2922" xr:uid="{00000000-0005-0000-0000-0000590D0000}"/>
    <cellStyle name="Output 2 2 5" xfId="240" xr:uid="{00000000-0005-0000-0000-00005A0D0000}"/>
    <cellStyle name="Output 2 2 5 10" xfId="1206" xr:uid="{00000000-0005-0000-0000-00005B0D0000}"/>
    <cellStyle name="Output 2 2 5 2" xfId="389" xr:uid="{00000000-0005-0000-0000-00005C0D0000}"/>
    <cellStyle name="Output 2 2 5 2 2" xfId="1329" xr:uid="{00000000-0005-0000-0000-00005D0D0000}"/>
    <cellStyle name="Output 2 2 5 2 3" xfId="2188" xr:uid="{00000000-0005-0000-0000-00005E0D0000}"/>
    <cellStyle name="Output 2 2 5 3" xfId="500" xr:uid="{00000000-0005-0000-0000-00005F0D0000}"/>
    <cellStyle name="Output 2 2 5 3 2" xfId="1439" xr:uid="{00000000-0005-0000-0000-0000600D0000}"/>
    <cellStyle name="Output 2 2 5 3 3" xfId="2298" xr:uid="{00000000-0005-0000-0000-0000610D0000}"/>
    <cellStyle name="Output 2 2 5 4" xfId="603" xr:uid="{00000000-0005-0000-0000-0000620D0000}"/>
    <cellStyle name="Output 2 2 5 4 2" xfId="1542" xr:uid="{00000000-0005-0000-0000-0000630D0000}"/>
    <cellStyle name="Output 2 2 5 4 3" xfId="2401" xr:uid="{00000000-0005-0000-0000-0000640D0000}"/>
    <cellStyle name="Output 2 2 5 5" xfId="704" xr:uid="{00000000-0005-0000-0000-0000650D0000}"/>
    <cellStyle name="Output 2 2 5 5 2" xfId="1643" xr:uid="{00000000-0005-0000-0000-0000660D0000}"/>
    <cellStyle name="Output 2 2 5 5 3" xfId="2502" xr:uid="{00000000-0005-0000-0000-0000670D0000}"/>
    <cellStyle name="Output 2 2 5 6" xfId="808" xr:uid="{00000000-0005-0000-0000-0000680D0000}"/>
    <cellStyle name="Output 2 2 5 6 2" xfId="1747" xr:uid="{00000000-0005-0000-0000-0000690D0000}"/>
    <cellStyle name="Output 2 2 5 6 3" xfId="2606" xr:uid="{00000000-0005-0000-0000-00006A0D0000}"/>
    <cellStyle name="Output 2 2 5 7" xfId="907" xr:uid="{00000000-0005-0000-0000-00006B0D0000}"/>
    <cellStyle name="Output 2 2 5 7 2" xfId="1846" xr:uid="{00000000-0005-0000-0000-00006C0D0000}"/>
    <cellStyle name="Output 2 2 5 7 3" xfId="2705" xr:uid="{00000000-0005-0000-0000-00006D0D0000}"/>
    <cellStyle name="Output 2 2 5 8" xfId="1006" xr:uid="{00000000-0005-0000-0000-00006E0D0000}"/>
    <cellStyle name="Output 2 2 5 8 2" xfId="1945" xr:uid="{00000000-0005-0000-0000-00006F0D0000}"/>
    <cellStyle name="Output 2 2 5 8 3" xfId="2804" xr:uid="{00000000-0005-0000-0000-0000700D0000}"/>
    <cellStyle name="Output 2 2 5 9" xfId="1106" xr:uid="{00000000-0005-0000-0000-0000710D0000}"/>
    <cellStyle name="Output 2 2 5 9 2" xfId="2045" xr:uid="{00000000-0005-0000-0000-0000720D0000}"/>
    <cellStyle name="Output 2 2 5 9 3" xfId="2904" xr:uid="{00000000-0005-0000-0000-0000730D0000}"/>
    <cellStyle name="Output 2 2 6" xfId="328" xr:uid="{00000000-0005-0000-0000-0000740D0000}"/>
    <cellStyle name="Output 2 2 6 2" xfId="440" xr:uid="{00000000-0005-0000-0000-0000750D0000}"/>
    <cellStyle name="Output 2 2 6 2 2" xfId="1379" xr:uid="{00000000-0005-0000-0000-0000760D0000}"/>
    <cellStyle name="Output 2 2 6 2 3" xfId="2238" xr:uid="{00000000-0005-0000-0000-0000770D0000}"/>
    <cellStyle name="Output 2 2 6 3" xfId="543" xr:uid="{00000000-0005-0000-0000-0000780D0000}"/>
    <cellStyle name="Output 2 2 6 3 2" xfId="1482" xr:uid="{00000000-0005-0000-0000-0000790D0000}"/>
    <cellStyle name="Output 2 2 6 3 3" xfId="2341" xr:uid="{00000000-0005-0000-0000-00007A0D0000}"/>
    <cellStyle name="Output 2 2 6 4" xfId="644" xr:uid="{00000000-0005-0000-0000-00007B0D0000}"/>
    <cellStyle name="Output 2 2 6 4 2" xfId="1583" xr:uid="{00000000-0005-0000-0000-00007C0D0000}"/>
    <cellStyle name="Output 2 2 6 4 3" xfId="2442" xr:uid="{00000000-0005-0000-0000-00007D0D0000}"/>
    <cellStyle name="Output 2 2 6 5" xfId="747" xr:uid="{00000000-0005-0000-0000-00007E0D0000}"/>
    <cellStyle name="Output 2 2 6 5 2" xfId="1686" xr:uid="{00000000-0005-0000-0000-00007F0D0000}"/>
    <cellStyle name="Output 2 2 6 5 3" xfId="2545" xr:uid="{00000000-0005-0000-0000-0000800D0000}"/>
    <cellStyle name="Output 2 2 6 6" xfId="847" xr:uid="{00000000-0005-0000-0000-0000810D0000}"/>
    <cellStyle name="Output 2 2 6 6 2" xfId="1786" xr:uid="{00000000-0005-0000-0000-0000820D0000}"/>
    <cellStyle name="Output 2 2 6 6 3" xfId="2645" xr:uid="{00000000-0005-0000-0000-0000830D0000}"/>
    <cellStyle name="Output 2 2 6 7" xfId="946" xr:uid="{00000000-0005-0000-0000-0000840D0000}"/>
    <cellStyle name="Output 2 2 6 7 2" xfId="1885" xr:uid="{00000000-0005-0000-0000-0000850D0000}"/>
    <cellStyle name="Output 2 2 6 7 3" xfId="2744" xr:uid="{00000000-0005-0000-0000-0000860D0000}"/>
    <cellStyle name="Output 2 2 6 8" xfId="1046" xr:uid="{00000000-0005-0000-0000-0000870D0000}"/>
    <cellStyle name="Output 2 2 6 8 2" xfId="1985" xr:uid="{00000000-0005-0000-0000-0000880D0000}"/>
    <cellStyle name="Output 2 2 6 8 3" xfId="2844" xr:uid="{00000000-0005-0000-0000-0000890D0000}"/>
    <cellStyle name="Output 2 2 6 9" xfId="1146" xr:uid="{00000000-0005-0000-0000-00008A0D0000}"/>
    <cellStyle name="Output 2 2 7" xfId="272" xr:uid="{00000000-0005-0000-0000-00008B0D0000}"/>
    <cellStyle name="Output 2 2 7 2" xfId="1237" xr:uid="{00000000-0005-0000-0000-00008C0D0000}"/>
    <cellStyle name="Output 2 2 7 3" xfId="2096" xr:uid="{00000000-0005-0000-0000-00008D0D0000}"/>
    <cellStyle name="Output 2 2 8" xfId="275" xr:uid="{00000000-0005-0000-0000-00008E0D0000}"/>
    <cellStyle name="Output 2 2 8 2" xfId="1240" xr:uid="{00000000-0005-0000-0000-00008F0D0000}"/>
    <cellStyle name="Output 2 2 8 3" xfId="2099" xr:uid="{00000000-0005-0000-0000-0000900D0000}"/>
    <cellStyle name="Output 2 2 9" xfId="283" xr:uid="{00000000-0005-0000-0000-0000910D0000}"/>
    <cellStyle name="Output 2 2 9 2" xfId="1248" xr:uid="{00000000-0005-0000-0000-0000920D0000}"/>
    <cellStyle name="Output 2 2 9 3" xfId="2107" xr:uid="{00000000-0005-0000-0000-0000930D0000}"/>
    <cellStyle name="Output 2 3" xfId="196" xr:uid="{00000000-0005-0000-0000-0000940D0000}"/>
    <cellStyle name="Output 2 3 10" xfId="1162" xr:uid="{00000000-0005-0000-0000-0000950D0000}"/>
    <cellStyle name="Output 2 3 2" xfId="345" xr:uid="{00000000-0005-0000-0000-0000960D0000}"/>
    <cellStyle name="Output 2 3 2 2" xfId="1285" xr:uid="{00000000-0005-0000-0000-0000970D0000}"/>
    <cellStyle name="Output 2 3 2 3" xfId="2144" xr:uid="{00000000-0005-0000-0000-0000980D0000}"/>
    <cellStyle name="Output 2 3 3" xfId="456" xr:uid="{00000000-0005-0000-0000-0000990D0000}"/>
    <cellStyle name="Output 2 3 3 2" xfId="1395" xr:uid="{00000000-0005-0000-0000-00009A0D0000}"/>
    <cellStyle name="Output 2 3 3 3" xfId="2254" xr:uid="{00000000-0005-0000-0000-00009B0D0000}"/>
    <cellStyle name="Output 2 3 4" xfId="559" xr:uid="{00000000-0005-0000-0000-00009C0D0000}"/>
    <cellStyle name="Output 2 3 4 2" xfId="1498" xr:uid="{00000000-0005-0000-0000-00009D0D0000}"/>
    <cellStyle name="Output 2 3 4 3" xfId="2357" xr:uid="{00000000-0005-0000-0000-00009E0D0000}"/>
    <cellStyle name="Output 2 3 5" xfId="660" xr:uid="{00000000-0005-0000-0000-00009F0D0000}"/>
    <cellStyle name="Output 2 3 5 2" xfId="1599" xr:uid="{00000000-0005-0000-0000-0000A00D0000}"/>
    <cellStyle name="Output 2 3 5 3" xfId="2458" xr:uid="{00000000-0005-0000-0000-0000A10D0000}"/>
    <cellStyle name="Output 2 3 6" xfId="764" xr:uid="{00000000-0005-0000-0000-0000A20D0000}"/>
    <cellStyle name="Output 2 3 6 2" xfId="1703" xr:uid="{00000000-0005-0000-0000-0000A30D0000}"/>
    <cellStyle name="Output 2 3 6 3" xfId="2562" xr:uid="{00000000-0005-0000-0000-0000A40D0000}"/>
    <cellStyle name="Output 2 3 7" xfId="863" xr:uid="{00000000-0005-0000-0000-0000A50D0000}"/>
    <cellStyle name="Output 2 3 7 2" xfId="1802" xr:uid="{00000000-0005-0000-0000-0000A60D0000}"/>
    <cellStyle name="Output 2 3 7 3" xfId="2661" xr:uid="{00000000-0005-0000-0000-0000A70D0000}"/>
    <cellStyle name="Output 2 3 8" xfId="962" xr:uid="{00000000-0005-0000-0000-0000A80D0000}"/>
    <cellStyle name="Output 2 3 8 2" xfId="1901" xr:uid="{00000000-0005-0000-0000-0000A90D0000}"/>
    <cellStyle name="Output 2 3 8 3" xfId="2760" xr:uid="{00000000-0005-0000-0000-0000AA0D0000}"/>
    <cellStyle name="Output 2 3 9" xfId="1062" xr:uid="{00000000-0005-0000-0000-0000AB0D0000}"/>
    <cellStyle name="Output 2 3 9 2" xfId="2001" xr:uid="{00000000-0005-0000-0000-0000AC0D0000}"/>
    <cellStyle name="Output 2 3 9 3" xfId="2860" xr:uid="{00000000-0005-0000-0000-0000AD0D0000}"/>
    <cellStyle name="Output 2 4" xfId="205" xr:uid="{00000000-0005-0000-0000-0000AE0D0000}"/>
    <cellStyle name="Output 2 4 10" xfId="1171" xr:uid="{00000000-0005-0000-0000-0000AF0D0000}"/>
    <cellStyle name="Output 2 4 2" xfId="354" xr:uid="{00000000-0005-0000-0000-0000B00D0000}"/>
    <cellStyle name="Output 2 4 2 2" xfId="1294" xr:uid="{00000000-0005-0000-0000-0000B10D0000}"/>
    <cellStyle name="Output 2 4 2 3" xfId="2153" xr:uid="{00000000-0005-0000-0000-0000B20D0000}"/>
    <cellStyle name="Output 2 4 3" xfId="465" xr:uid="{00000000-0005-0000-0000-0000B30D0000}"/>
    <cellStyle name="Output 2 4 3 2" xfId="1404" xr:uid="{00000000-0005-0000-0000-0000B40D0000}"/>
    <cellStyle name="Output 2 4 3 3" xfId="2263" xr:uid="{00000000-0005-0000-0000-0000B50D0000}"/>
    <cellStyle name="Output 2 4 4" xfId="568" xr:uid="{00000000-0005-0000-0000-0000B60D0000}"/>
    <cellStyle name="Output 2 4 4 2" xfId="1507" xr:uid="{00000000-0005-0000-0000-0000B70D0000}"/>
    <cellStyle name="Output 2 4 4 3" xfId="2366" xr:uid="{00000000-0005-0000-0000-0000B80D0000}"/>
    <cellStyle name="Output 2 4 5" xfId="669" xr:uid="{00000000-0005-0000-0000-0000B90D0000}"/>
    <cellStyle name="Output 2 4 5 2" xfId="1608" xr:uid="{00000000-0005-0000-0000-0000BA0D0000}"/>
    <cellStyle name="Output 2 4 5 3" xfId="2467" xr:uid="{00000000-0005-0000-0000-0000BB0D0000}"/>
    <cellStyle name="Output 2 4 6" xfId="773" xr:uid="{00000000-0005-0000-0000-0000BC0D0000}"/>
    <cellStyle name="Output 2 4 6 2" xfId="1712" xr:uid="{00000000-0005-0000-0000-0000BD0D0000}"/>
    <cellStyle name="Output 2 4 6 3" xfId="2571" xr:uid="{00000000-0005-0000-0000-0000BE0D0000}"/>
    <cellStyle name="Output 2 4 7" xfId="872" xr:uid="{00000000-0005-0000-0000-0000BF0D0000}"/>
    <cellStyle name="Output 2 4 7 2" xfId="1811" xr:uid="{00000000-0005-0000-0000-0000C00D0000}"/>
    <cellStyle name="Output 2 4 7 3" xfId="2670" xr:uid="{00000000-0005-0000-0000-0000C10D0000}"/>
    <cellStyle name="Output 2 4 8" xfId="971" xr:uid="{00000000-0005-0000-0000-0000C20D0000}"/>
    <cellStyle name="Output 2 4 8 2" xfId="1910" xr:uid="{00000000-0005-0000-0000-0000C30D0000}"/>
    <cellStyle name="Output 2 4 8 3" xfId="2769" xr:uid="{00000000-0005-0000-0000-0000C40D0000}"/>
    <cellStyle name="Output 2 4 9" xfId="1071" xr:uid="{00000000-0005-0000-0000-0000C50D0000}"/>
    <cellStyle name="Output 2 4 9 2" xfId="2010" xr:uid="{00000000-0005-0000-0000-0000C60D0000}"/>
    <cellStyle name="Output 2 4 9 3" xfId="2869" xr:uid="{00000000-0005-0000-0000-0000C70D0000}"/>
    <cellStyle name="Output 2 5" xfId="258" xr:uid="{00000000-0005-0000-0000-0000C80D0000}"/>
    <cellStyle name="Output 2 5 10" xfId="1223" xr:uid="{00000000-0005-0000-0000-0000C90D0000}"/>
    <cellStyle name="Output 2 5 2" xfId="406" xr:uid="{00000000-0005-0000-0000-0000CA0D0000}"/>
    <cellStyle name="Output 2 5 2 2" xfId="1346" xr:uid="{00000000-0005-0000-0000-0000CB0D0000}"/>
    <cellStyle name="Output 2 5 2 3" xfId="2205" xr:uid="{00000000-0005-0000-0000-0000CC0D0000}"/>
    <cellStyle name="Output 2 5 3" xfId="517" xr:uid="{00000000-0005-0000-0000-0000CD0D0000}"/>
    <cellStyle name="Output 2 5 3 2" xfId="1456" xr:uid="{00000000-0005-0000-0000-0000CE0D0000}"/>
    <cellStyle name="Output 2 5 3 3" xfId="2315" xr:uid="{00000000-0005-0000-0000-0000CF0D0000}"/>
    <cellStyle name="Output 2 5 4" xfId="620" xr:uid="{00000000-0005-0000-0000-0000D00D0000}"/>
    <cellStyle name="Output 2 5 4 2" xfId="1559" xr:uid="{00000000-0005-0000-0000-0000D10D0000}"/>
    <cellStyle name="Output 2 5 4 3" xfId="2418" xr:uid="{00000000-0005-0000-0000-0000D20D0000}"/>
    <cellStyle name="Output 2 5 5" xfId="721" xr:uid="{00000000-0005-0000-0000-0000D30D0000}"/>
    <cellStyle name="Output 2 5 5 2" xfId="1660" xr:uid="{00000000-0005-0000-0000-0000D40D0000}"/>
    <cellStyle name="Output 2 5 5 3" xfId="2519" xr:uid="{00000000-0005-0000-0000-0000D50D0000}"/>
    <cellStyle name="Output 2 5 6" xfId="825" xr:uid="{00000000-0005-0000-0000-0000D60D0000}"/>
    <cellStyle name="Output 2 5 6 2" xfId="1764" xr:uid="{00000000-0005-0000-0000-0000D70D0000}"/>
    <cellStyle name="Output 2 5 6 3" xfId="2623" xr:uid="{00000000-0005-0000-0000-0000D80D0000}"/>
    <cellStyle name="Output 2 5 7" xfId="924" xr:uid="{00000000-0005-0000-0000-0000D90D0000}"/>
    <cellStyle name="Output 2 5 7 2" xfId="1863" xr:uid="{00000000-0005-0000-0000-0000DA0D0000}"/>
    <cellStyle name="Output 2 5 7 3" xfId="2722" xr:uid="{00000000-0005-0000-0000-0000DB0D0000}"/>
    <cellStyle name="Output 2 5 8" xfId="1023" xr:uid="{00000000-0005-0000-0000-0000DC0D0000}"/>
    <cellStyle name="Output 2 5 8 2" xfId="1962" xr:uid="{00000000-0005-0000-0000-0000DD0D0000}"/>
    <cellStyle name="Output 2 5 8 3" xfId="2821" xr:uid="{00000000-0005-0000-0000-0000DE0D0000}"/>
    <cellStyle name="Output 2 5 9" xfId="1123" xr:uid="{00000000-0005-0000-0000-0000DF0D0000}"/>
    <cellStyle name="Output 2 5 9 2" xfId="2062" xr:uid="{00000000-0005-0000-0000-0000E00D0000}"/>
    <cellStyle name="Output 2 5 9 3" xfId="2921" xr:uid="{00000000-0005-0000-0000-0000E10D0000}"/>
    <cellStyle name="Output 2 6" xfId="239" xr:uid="{00000000-0005-0000-0000-0000E20D0000}"/>
    <cellStyle name="Output 2 6 10" xfId="1205" xr:uid="{00000000-0005-0000-0000-0000E30D0000}"/>
    <cellStyle name="Output 2 6 2" xfId="388" xr:uid="{00000000-0005-0000-0000-0000E40D0000}"/>
    <cellStyle name="Output 2 6 2 2" xfId="1328" xr:uid="{00000000-0005-0000-0000-0000E50D0000}"/>
    <cellStyle name="Output 2 6 2 3" xfId="2187" xr:uid="{00000000-0005-0000-0000-0000E60D0000}"/>
    <cellStyle name="Output 2 6 3" xfId="499" xr:uid="{00000000-0005-0000-0000-0000E70D0000}"/>
    <cellStyle name="Output 2 6 3 2" xfId="1438" xr:uid="{00000000-0005-0000-0000-0000E80D0000}"/>
    <cellStyle name="Output 2 6 3 3" xfId="2297" xr:uid="{00000000-0005-0000-0000-0000E90D0000}"/>
    <cellStyle name="Output 2 6 4" xfId="602" xr:uid="{00000000-0005-0000-0000-0000EA0D0000}"/>
    <cellStyle name="Output 2 6 4 2" xfId="1541" xr:uid="{00000000-0005-0000-0000-0000EB0D0000}"/>
    <cellStyle name="Output 2 6 4 3" xfId="2400" xr:uid="{00000000-0005-0000-0000-0000EC0D0000}"/>
    <cellStyle name="Output 2 6 5" xfId="703" xr:uid="{00000000-0005-0000-0000-0000ED0D0000}"/>
    <cellStyle name="Output 2 6 5 2" xfId="1642" xr:uid="{00000000-0005-0000-0000-0000EE0D0000}"/>
    <cellStyle name="Output 2 6 5 3" xfId="2501" xr:uid="{00000000-0005-0000-0000-0000EF0D0000}"/>
    <cellStyle name="Output 2 6 6" xfId="807" xr:uid="{00000000-0005-0000-0000-0000F00D0000}"/>
    <cellStyle name="Output 2 6 6 2" xfId="1746" xr:uid="{00000000-0005-0000-0000-0000F10D0000}"/>
    <cellStyle name="Output 2 6 6 3" xfId="2605" xr:uid="{00000000-0005-0000-0000-0000F20D0000}"/>
    <cellStyle name="Output 2 6 7" xfId="906" xr:uid="{00000000-0005-0000-0000-0000F30D0000}"/>
    <cellStyle name="Output 2 6 7 2" xfId="1845" xr:uid="{00000000-0005-0000-0000-0000F40D0000}"/>
    <cellStyle name="Output 2 6 7 3" xfId="2704" xr:uid="{00000000-0005-0000-0000-0000F50D0000}"/>
    <cellStyle name="Output 2 6 8" xfId="1005" xr:uid="{00000000-0005-0000-0000-0000F60D0000}"/>
    <cellStyle name="Output 2 6 8 2" xfId="1944" xr:uid="{00000000-0005-0000-0000-0000F70D0000}"/>
    <cellStyle name="Output 2 6 8 3" xfId="2803" xr:uid="{00000000-0005-0000-0000-0000F80D0000}"/>
    <cellStyle name="Output 2 6 9" xfId="1105" xr:uid="{00000000-0005-0000-0000-0000F90D0000}"/>
    <cellStyle name="Output 2 6 9 2" xfId="2044" xr:uid="{00000000-0005-0000-0000-0000FA0D0000}"/>
    <cellStyle name="Output 2 6 9 3" xfId="2903" xr:uid="{00000000-0005-0000-0000-0000FB0D0000}"/>
    <cellStyle name="Output 2 7" xfId="327" xr:uid="{00000000-0005-0000-0000-0000FC0D0000}"/>
    <cellStyle name="Output 2 7 2" xfId="439" xr:uid="{00000000-0005-0000-0000-0000FD0D0000}"/>
    <cellStyle name="Output 2 7 2 2" xfId="1378" xr:uid="{00000000-0005-0000-0000-0000FE0D0000}"/>
    <cellStyle name="Output 2 7 2 3" xfId="2237" xr:uid="{00000000-0005-0000-0000-0000FF0D0000}"/>
    <cellStyle name="Output 2 7 3" xfId="542" xr:uid="{00000000-0005-0000-0000-0000000E0000}"/>
    <cellStyle name="Output 2 7 3 2" xfId="1481" xr:uid="{00000000-0005-0000-0000-0000010E0000}"/>
    <cellStyle name="Output 2 7 3 3" xfId="2340" xr:uid="{00000000-0005-0000-0000-0000020E0000}"/>
    <cellStyle name="Output 2 7 4" xfId="643" xr:uid="{00000000-0005-0000-0000-0000030E0000}"/>
    <cellStyle name="Output 2 7 4 2" xfId="1582" xr:uid="{00000000-0005-0000-0000-0000040E0000}"/>
    <cellStyle name="Output 2 7 4 3" xfId="2441" xr:uid="{00000000-0005-0000-0000-0000050E0000}"/>
    <cellStyle name="Output 2 7 5" xfId="746" xr:uid="{00000000-0005-0000-0000-0000060E0000}"/>
    <cellStyle name="Output 2 7 5 2" xfId="1685" xr:uid="{00000000-0005-0000-0000-0000070E0000}"/>
    <cellStyle name="Output 2 7 5 3" xfId="2544" xr:uid="{00000000-0005-0000-0000-0000080E0000}"/>
    <cellStyle name="Output 2 7 6" xfId="846" xr:uid="{00000000-0005-0000-0000-0000090E0000}"/>
    <cellStyle name="Output 2 7 6 2" xfId="1785" xr:uid="{00000000-0005-0000-0000-00000A0E0000}"/>
    <cellStyle name="Output 2 7 6 3" xfId="2644" xr:uid="{00000000-0005-0000-0000-00000B0E0000}"/>
    <cellStyle name="Output 2 7 7" xfId="945" xr:uid="{00000000-0005-0000-0000-00000C0E0000}"/>
    <cellStyle name="Output 2 7 7 2" xfId="1884" xr:uid="{00000000-0005-0000-0000-00000D0E0000}"/>
    <cellStyle name="Output 2 7 7 3" xfId="2743" xr:uid="{00000000-0005-0000-0000-00000E0E0000}"/>
    <cellStyle name="Output 2 7 8" xfId="1045" xr:uid="{00000000-0005-0000-0000-00000F0E0000}"/>
    <cellStyle name="Output 2 7 8 2" xfId="1984" xr:uid="{00000000-0005-0000-0000-0000100E0000}"/>
    <cellStyle name="Output 2 7 8 3" xfId="2843" xr:uid="{00000000-0005-0000-0000-0000110E0000}"/>
    <cellStyle name="Output 2 7 9" xfId="1145" xr:uid="{00000000-0005-0000-0000-0000120E0000}"/>
    <cellStyle name="Output 2 8" xfId="273" xr:uid="{00000000-0005-0000-0000-0000130E0000}"/>
    <cellStyle name="Output 2 8 2" xfId="1238" xr:uid="{00000000-0005-0000-0000-0000140E0000}"/>
    <cellStyle name="Output 2 8 3" xfId="2097" xr:uid="{00000000-0005-0000-0000-0000150E0000}"/>
    <cellStyle name="Output 2 9" xfId="425" xr:uid="{00000000-0005-0000-0000-0000160E0000}"/>
    <cellStyle name="Output 2 9 2" xfId="1364" xr:uid="{00000000-0005-0000-0000-0000170E0000}"/>
    <cellStyle name="Output 2 9 3" xfId="2223" xr:uid="{00000000-0005-0000-0000-0000180E0000}"/>
    <cellStyle name="Output 3" xfId="173" xr:uid="{00000000-0005-0000-0000-0000190E0000}"/>
    <cellStyle name="Output 3 10" xfId="732" xr:uid="{00000000-0005-0000-0000-00001A0E0000}"/>
    <cellStyle name="Output 3 10 2" xfId="1671" xr:uid="{00000000-0005-0000-0000-00001B0E0000}"/>
    <cellStyle name="Output 3 10 3" xfId="2530" xr:uid="{00000000-0005-0000-0000-00001C0E0000}"/>
    <cellStyle name="Output 3 2" xfId="194" xr:uid="{00000000-0005-0000-0000-00001D0E0000}"/>
    <cellStyle name="Output 3 2 10" xfId="1160" xr:uid="{00000000-0005-0000-0000-00001E0E0000}"/>
    <cellStyle name="Output 3 2 2" xfId="343" xr:uid="{00000000-0005-0000-0000-00001F0E0000}"/>
    <cellStyle name="Output 3 2 2 2" xfId="1283" xr:uid="{00000000-0005-0000-0000-0000200E0000}"/>
    <cellStyle name="Output 3 2 2 3" xfId="2142" xr:uid="{00000000-0005-0000-0000-0000210E0000}"/>
    <cellStyle name="Output 3 2 3" xfId="454" xr:uid="{00000000-0005-0000-0000-0000220E0000}"/>
    <cellStyle name="Output 3 2 3 2" xfId="1393" xr:uid="{00000000-0005-0000-0000-0000230E0000}"/>
    <cellStyle name="Output 3 2 3 3" xfId="2252" xr:uid="{00000000-0005-0000-0000-0000240E0000}"/>
    <cellStyle name="Output 3 2 4" xfId="557" xr:uid="{00000000-0005-0000-0000-0000250E0000}"/>
    <cellStyle name="Output 3 2 4 2" xfId="1496" xr:uid="{00000000-0005-0000-0000-0000260E0000}"/>
    <cellStyle name="Output 3 2 4 3" xfId="2355" xr:uid="{00000000-0005-0000-0000-0000270E0000}"/>
    <cellStyle name="Output 3 2 5" xfId="658" xr:uid="{00000000-0005-0000-0000-0000280E0000}"/>
    <cellStyle name="Output 3 2 5 2" xfId="1597" xr:uid="{00000000-0005-0000-0000-0000290E0000}"/>
    <cellStyle name="Output 3 2 5 3" xfId="2456" xr:uid="{00000000-0005-0000-0000-00002A0E0000}"/>
    <cellStyle name="Output 3 2 6" xfId="762" xr:uid="{00000000-0005-0000-0000-00002B0E0000}"/>
    <cellStyle name="Output 3 2 6 2" xfId="1701" xr:uid="{00000000-0005-0000-0000-00002C0E0000}"/>
    <cellStyle name="Output 3 2 6 3" xfId="2560" xr:uid="{00000000-0005-0000-0000-00002D0E0000}"/>
    <cellStyle name="Output 3 2 7" xfId="861" xr:uid="{00000000-0005-0000-0000-00002E0E0000}"/>
    <cellStyle name="Output 3 2 7 2" xfId="1800" xr:uid="{00000000-0005-0000-0000-00002F0E0000}"/>
    <cellStyle name="Output 3 2 7 3" xfId="2659" xr:uid="{00000000-0005-0000-0000-0000300E0000}"/>
    <cellStyle name="Output 3 2 8" xfId="960" xr:uid="{00000000-0005-0000-0000-0000310E0000}"/>
    <cellStyle name="Output 3 2 8 2" xfId="1899" xr:uid="{00000000-0005-0000-0000-0000320E0000}"/>
    <cellStyle name="Output 3 2 8 3" xfId="2758" xr:uid="{00000000-0005-0000-0000-0000330E0000}"/>
    <cellStyle name="Output 3 2 9" xfId="1060" xr:uid="{00000000-0005-0000-0000-0000340E0000}"/>
    <cellStyle name="Output 3 2 9 2" xfId="1999" xr:uid="{00000000-0005-0000-0000-0000350E0000}"/>
    <cellStyle name="Output 3 2 9 3" xfId="2858" xr:uid="{00000000-0005-0000-0000-0000360E0000}"/>
    <cellStyle name="Output 3 3" xfId="203" xr:uid="{00000000-0005-0000-0000-0000370E0000}"/>
    <cellStyle name="Output 3 3 10" xfId="1169" xr:uid="{00000000-0005-0000-0000-0000380E0000}"/>
    <cellStyle name="Output 3 3 2" xfId="352" xr:uid="{00000000-0005-0000-0000-0000390E0000}"/>
    <cellStyle name="Output 3 3 2 2" xfId="1292" xr:uid="{00000000-0005-0000-0000-00003A0E0000}"/>
    <cellStyle name="Output 3 3 2 3" xfId="2151" xr:uid="{00000000-0005-0000-0000-00003B0E0000}"/>
    <cellStyle name="Output 3 3 3" xfId="463" xr:uid="{00000000-0005-0000-0000-00003C0E0000}"/>
    <cellStyle name="Output 3 3 3 2" xfId="1402" xr:uid="{00000000-0005-0000-0000-00003D0E0000}"/>
    <cellStyle name="Output 3 3 3 3" xfId="2261" xr:uid="{00000000-0005-0000-0000-00003E0E0000}"/>
    <cellStyle name="Output 3 3 4" xfId="566" xr:uid="{00000000-0005-0000-0000-00003F0E0000}"/>
    <cellStyle name="Output 3 3 4 2" xfId="1505" xr:uid="{00000000-0005-0000-0000-0000400E0000}"/>
    <cellStyle name="Output 3 3 4 3" xfId="2364" xr:uid="{00000000-0005-0000-0000-0000410E0000}"/>
    <cellStyle name="Output 3 3 5" xfId="667" xr:uid="{00000000-0005-0000-0000-0000420E0000}"/>
    <cellStyle name="Output 3 3 5 2" xfId="1606" xr:uid="{00000000-0005-0000-0000-0000430E0000}"/>
    <cellStyle name="Output 3 3 5 3" xfId="2465" xr:uid="{00000000-0005-0000-0000-0000440E0000}"/>
    <cellStyle name="Output 3 3 6" xfId="771" xr:uid="{00000000-0005-0000-0000-0000450E0000}"/>
    <cellStyle name="Output 3 3 6 2" xfId="1710" xr:uid="{00000000-0005-0000-0000-0000460E0000}"/>
    <cellStyle name="Output 3 3 6 3" xfId="2569" xr:uid="{00000000-0005-0000-0000-0000470E0000}"/>
    <cellStyle name="Output 3 3 7" xfId="870" xr:uid="{00000000-0005-0000-0000-0000480E0000}"/>
    <cellStyle name="Output 3 3 7 2" xfId="1809" xr:uid="{00000000-0005-0000-0000-0000490E0000}"/>
    <cellStyle name="Output 3 3 7 3" xfId="2668" xr:uid="{00000000-0005-0000-0000-00004A0E0000}"/>
    <cellStyle name="Output 3 3 8" xfId="969" xr:uid="{00000000-0005-0000-0000-00004B0E0000}"/>
    <cellStyle name="Output 3 3 8 2" xfId="1908" xr:uid="{00000000-0005-0000-0000-00004C0E0000}"/>
    <cellStyle name="Output 3 3 8 3" xfId="2767" xr:uid="{00000000-0005-0000-0000-00004D0E0000}"/>
    <cellStyle name="Output 3 3 9" xfId="1069" xr:uid="{00000000-0005-0000-0000-00004E0E0000}"/>
    <cellStyle name="Output 3 3 9 2" xfId="2008" xr:uid="{00000000-0005-0000-0000-00004F0E0000}"/>
    <cellStyle name="Output 3 3 9 3" xfId="2867" xr:uid="{00000000-0005-0000-0000-0000500E0000}"/>
    <cellStyle name="Output 3 4" xfId="260" xr:uid="{00000000-0005-0000-0000-0000510E0000}"/>
    <cellStyle name="Output 3 4 10" xfId="1225" xr:uid="{00000000-0005-0000-0000-0000520E0000}"/>
    <cellStyle name="Output 3 4 2" xfId="408" xr:uid="{00000000-0005-0000-0000-0000530E0000}"/>
    <cellStyle name="Output 3 4 2 2" xfId="1348" xr:uid="{00000000-0005-0000-0000-0000540E0000}"/>
    <cellStyle name="Output 3 4 2 3" xfId="2207" xr:uid="{00000000-0005-0000-0000-0000550E0000}"/>
    <cellStyle name="Output 3 4 3" xfId="519" xr:uid="{00000000-0005-0000-0000-0000560E0000}"/>
    <cellStyle name="Output 3 4 3 2" xfId="1458" xr:uid="{00000000-0005-0000-0000-0000570E0000}"/>
    <cellStyle name="Output 3 4 3 3" xfId="2317" xr:uid="{00000000-0005-0000-0000-0000580E0000}"/>
    <cellStyle name="Output 3 4 4" xfId="622" xr:uid="{00000000-0005-0000-0000-0000590E0000}"/>
    <cellStyle name="Output 3 4 4 2" xfId="1561" xr:uid="{00000000-0005-0000-0000-00005A0E0000}"/>
    <cellStyle name="Output 3 4 4 3" xfId="2420" xr:uid="{00000000-0005-0000-0000-00005B0E0000}"/>
    <cellStyle name="Output 3 4 5" xfId="723" xr:uid="{00000000-0005-0000-0000-00005C0E0000}"/>
    <cellStyle name="Output 3 4 5 2" xfId="1662" xr:uid="{00000000-0005-0000-0000-00005D0E0000}"/>
    <cellStyle name="Output 3 4 5 3" xfId="2521" xr:uid="{00000000-0005-0000-0000-00005E0E0000}"/>
    <cellStyle name="Output 3 4 6" xfId="827" xr:uid="{00000000-0005-0000-0000-00005F0E0000}"/>
    <cellStyle name="Output 3 4 6 2" xfId="1766" xr:uid="{00000000-0005-0000-0000-0000600E0000}"/>
    <cellStyle name="Output 3 4 6 3" xfId="2625" xr:uid="{00000000-0005-0000-0000-0000610E0000}"/>
    <cellStyle name="Output 3 4 7" xfId="926" xr:uid="{00000000-0005-0000-0000-0000620E0000}"/>
    <cellStyle name="Output 3 4 7 2" xfId="1865" xr:uid="{00000000-0005-0000-0000-0000630E0000}"/>
    <cellStyle name="Output 3 4 7 3" xfId="2724" xr:uid="{00000000-0005-0000-0000-0000640E0000}"/>
    <cellStyle name="Output 3 4 8" xfId="1025" xr:uid="{00000000-0005-0000-0000-0000650E0000}"/>
    <cellStyle name="Output 3 4 8 2" xfId="1964" xr:uid="{00000000-0005-0000-0000-0000660E0000}"/>
    <cellStyle name="Output 3 4 8 3" xfId="2823" xr:uid="{00000000-0005-0000-0000-0000670E0000}"/>
    <cellStyle name="Output 3 4 9" xfId="1125" xr:uid="{00000000-0005-0000-0000-0000680E0000}"/>
    <cellStyle name="Output 3 4 9 2" xfId="2064" xr:uid="{00000000-0005-0000-0000-0000690E0000}"/>
    <cellStyle name="Output 3 4 9 3" xfId="2923" xr:uid="{00000000-0005-0000-0000-00006A0E0000}"/>
    <cellStyle name="Output 3 5" xfId="241" xr:uid="{00000000-0005-0000-0000-00006B0E0000}"/>
    <cellStyle name="Output 3 5 10" xfId="1207" xr:uid="{00000000-0005-0000-0000-00006C0E0000}"/>
    <cellStyle name="Output 3 5 2" xfId="390" xr:uid="{00000000-0005-0000-0000-00006D0E0000}"/>
    <cellStyle name="Output 3 5 2 2" xfId="1330" xr:uid="{00000000-0005-0000-0000-00006E0E0000}"/>
    <cellStyle name="Output 3 5 2 3" xfId="2189" xr:uid="{00000000-0005-0000-0000-00006F0E0000}"/>
    <cellStyle name="Output 3 5 3" xfId="501" xr:uid="{00000000-0005-0000-0000-0000700E0000}"/>
    <cellStyle name="Output 3 5 3 2" xfId="1440" xr:uid="{00000000-0005-0000-0000-0000710E0000}"/>
    <cellStyle name="Output 3 5 3 3" xfId="2299" xr:uid="{00000000-0005-0000-0000-0000720E0000}"/>
    <cellStyle name="Output 3 5 4" xfId="604" xr:uid="{00000000-0005-0000-0000-0000730E0000}"/>
    <cellStyle name="Output 3 5 4 2" xfId="1543" xr:uid="{00000000-0005-0000-0000-0000740E0000}"/>
    <cellStyle name="Output 3 5 4 3" xfId="2402" xr:uid="{00000000-0005-0000-0000-0000750E0000}"/>
    <cellStyle name="Output 3 5 5" xfId="705" xr:uid="{00000000-0005-0000-0000-0000760E0000}"/>
    <cellStyle name="Output 3 5 5 2" xfId="1644" xr:uid="{00000000-0005-0000-0000-0000770E0000}"/>
    <cellStyle name="Output 3 5 5 3" xfId="2503" xr:uid="{00000000-0005-0000-0000-0000780E0000}"/>
    <cellStyle name="Output 3 5 6" xfId="809" xr:uid="{00000000-0005-0000-0000-0000790E0000}"/>
    <cellStyle name="Output 3 5 6 2" xfId="1748" xr:uid="{00000000-0005-0000-0000-00007A0E0000}"/>
    <cellStyle name="Output 3 5 6 3" xfId="2607" xr:uid="{00000000-0005-0000-0000-00007B0E0000}"/>
    <cellStyle name="Output 3 5 7" xfId="908" xr:uid="{00000000-0005-0000-0000-00007C0E0000}"/>
    <cellStyle name="Output 3 5 7 2" xfId="1847" xr:uid="{00000000-0005-0000-0000-00007D0E0000}"/>
    <cellStyle name="Output 3 5 7 3" xfId="2706" xr:uid="{00000000-0005-0000-0000-00007E0E0000}"/>
    <cellStyle name="Output 3 5 8" xfId="1007" xr:uid="{00000000-0005-0000-0000-00007F0E0000}"/>
    <cellStyle name="Output 3 5 8 2" xfId="1946" xr:uid="{00000000-0005-0000-0000-0000800E0000}"/>
    <cellStyle name="Output 3 5 8 3" xfId="2805" xr:uid="{00000000-0005-0000-0000-0000810E0000}"/>
    <cellStyle name="Output 3 5 9" xfId="1107" xr:uid="{00000000-0005-0000-0000-0000820E0000}"/>
    <cellStyle name="Output 3 5 9 2" xfId="2046" xr:uid="{00000000-0005-0000-0000-0000830E0000}"/>
    <cellStyle name="Output 3 5 9 3" xfId="2905" xr:uid="{00000000-0005-0000-0000-0000840E0000}"/>
    <cellStyle name="Output 3 6" xfId="329" xr:uid="{00000000-0005-0000-0000-0000850E0000}"/>
    <cellStyle name="Output 3 6 2" xfId="441" xr:uid="{00000000-0005-0000-0000-0000860E0000}"/>
    <cellStyle name="Output 3 6 2 2" xfId="1380" xr:uid="{00000000-0005-0000-0000-0000870E0000}"/>
    <cellStyle name="Output 3 6 2 3" xfId="2239" xr:uid="{00000000-0005-0000-0000-0000880E0000}"/>
    <cellStyle name="Output 3 6 3" xfId="544" xr:uid="{00000000-0005-0000-0000-0000890E0000}"/>
    <cellStyle name="Output 3 6 3 2" xfId="1483" xr:uid="{00000000-0005-0000-0000-00008A0E0000}"/>
    <cellStyle name="Output 3 6 3 3" xfId="2342" xr:uid="{00000000-0005-0000-0000-00008B0E0000}"/>
    <cellStyle name="Output 3 6 4" xfId="645" xr:uid="{00000000-0005-0000-0000-00008C0E0000}"/>
    <cellStyle name="Output 3 6 4 2" xfId="1584" xr:uid="{00000000-0005-0000-0000-00008D0E0000}"/>
    <cellStyle name="Output 3 6 4 3" xfId="2443" xr:uid="{00000000-0005-0000-0000-00008E0E0000}"/>
    <cellStyle name="Output 3 6 5" xfId="748" xr:uid="{00000000-0005-0000-0000-00008F0E0000}"/>
    <cellStyle name="Output 3 6 5 2" xfId="1687" xr:uid="{00000000-0005-0000-0000-0000900E0000}"/>
    <cellStyle name="Output 3 6 5 3" xfId="2546" xr:uid="{00000000-0005-0000-0000-0000910E0000}"/>
    <cellStyle name="Output 3 6 6" xfId="848" xr:uid="{00000000-0005-0000-0000-0000920E0000}"/>
    <cellStyle name="Output 3 6 6 2" xfId="1787" xr:uid="{00000000-0005-0000-0000-0000930E0000}"/>
    <cellStyle name="Output 3 6 6 3" xfId="2646" xr:uid="{00000000-0005-0000-0000-0000940E0000}"/>
    <cellStyle name="Output 3 6 7" xfId="947" xr:uid="{00000000-0005-0000-0000-0000950E0000}"/>
    <cellStyle name="Output 3 6 7 2" xfId="1886" xr:uid="{00000000-0005-0000-0000-0000960E0000}"/>
    <cellStyle name="Output 3 6 7 3" xfId="2745" xr:uid="{00000000-0005-0000-0000-0000970E0000}"/>
    <cellStyle name="Output 3 6 8" xfId="1047" xr:uid="{00000000-0005-0000-0000-0000980E0000}"/>
    <cellStyle name="Output 3 6 8 2" xfId="1986" xr:uid="{00000000-0005-0000-0000-0000990E0000}"/>
    <cellStyle name="Output 3 6 8 3" xfId="2845" xr:uid="{00000000-0005-0000-0000-00009A0E0000}"/>
    <cellStyle name="Output 3 6 9" xfId="1147" xr:uid="{00000000-0005-0000-0000-00009B0E0000}"/>
    <cellStyle name="Output 3 7" xfId="270" xr:uid="{00000000-0005-0000-0000-00009C0E0000}"/>
    <cellStyle name="Output 3 7 2" xfId="1235" xr:uid="{00000000-0005-0000-0000-00009D0E0000}"/>
    <cellStyle name="Output 3 7 3" xfId="2094" xr:uid="{00000000-0005-0000-0000-00009E0E0000}"/>
    <cellStyle name="Output 3 8" xfId="277" xr:uid="{00000000-0005-0000-0000-00009F0E0000}"/>
    <cellStyle name="Output 3 8 2" xfId="1242" xr:uid="{00000000-0005-0000-0000-0000A00E0000}"/>
    <cellStyle name="Output 3 8 3" xfId="2101" xr:uid="{00000000-0005-0000-0000-0000A10E0000}"/>
    <cellStyle name="Output 3 9" xfId="278" xr:uid="{00000000-0005-0000-0000-0000A20E0000}"/>
    <cellStyle name="Output 3 9 2" xfId="1243" xr:uid="{00000000-0005-0000-0000-0000A30E0000}"/>
    <cellStyle name="Output 3 9 3" xfId="2102" xr:uid="{00000000-0005-0000-0000-0000A40E0000}"/>
    <cellStyle name="Output 4" xfId="170" xr:uid="{00000000-0005-0000-0000-0000A50E0000}"/>
    <cellStyle name="Output 4 10" xfId="308" xr:uid="{00000000-0005-0000-0000-0000A60E0000}"/>
    <cellStyle name="Output 4 10 2" xfId="1270" xr:uid="{00000000-0005-0000-0000-0000A70E0000}"/>
    <cellStyle name="Output 4 10 3" xfId="2129" xr:uid="{00000000-0005-0000-0000-0000A80E0000}"/>
    <cellStyle name="Output 4 2" xfId="197" xr:uid="{00000000-0005-0000-0000-0000A90E0000}"/>
    <cellStyle name="Output 4 2 10" xfId="1163" xr:uid="{00000000-0005-0000-0000-0000AA0E0000}"/>
    <cellStyle name="Output 4 2 2" xfId="346" xr:uid="{00000000-0005-0000-0000-0000AB0E0000}"/>
    <cellStyle name="Output 4 2 2 2" xfId="1286" xr:uid="{00000000-0005-0000-0000-0000AC0E0000}"/>
    <cellStyle name="Output 4 2 2 3" xfId="2145" xr:uid="{00000000-0005-0000-0000-0000AD0E0000}"/>
    <cellStyle name="Output 4 2 3" xfId="457" xr:uid="{00000000-0005-0000-0000-0000AE0E0000}"/>
    <cellStyle name="Output 4 2 3 2" xfId="1396" xr:uid="{00000000-0005-0000-0000-0000AF0E0000}"/>
    <cellStyle name="Output 4 2 3 3" xfId="2255" xr:uid="{00000000-0005-0000-0000-0000B00E0000}"/>
    <cellStyle name="Output 4 2 4" xfId="560" xr:uid="{00000000-0005-0000-0000-0000B10E0000}"/>
    <cellStyle name="Output 4 2 4 2" xfId="1499" xr:uid="{00000000-0005-0000-0000-0000B20E0000}"/>
    <cellStyle name="Output 4 2 4 3" xfId="2358" xr:uid="{00000000-0005-0000-0000-0000B30E0000}"/>
    <cellStyle name="Output 4 2 5" xfId="661" xr:uid="{00000000-0005-0000-0000-0000B40E0000}"/>
    <cellStyle name="Output 4 2 5 2" xfId="1600" xr:uid="{00000000-0005-0000-0000-0000B50E0000}"/>
    <cellStyle name="Output 4 2 5 3" xfId="2459" xr:uid="{00000000-0005-0000-0000-0000B60E0000}"/>
    <cellStyle name="Output 4 2 6" xfId="765" xr:uid="{00000000-0005-0000-0000-0000B70E0000}"/>
    <cellStyle name="Output 4 2 6 2" xfId="1704" xr:uid="{00000000-0005-0000-0000-0000B80E0000}"/>
    <cellStyle name="Output 4 2 6 3" xfId="2563" xr:uid="{00000000-0005-0000-0000-0000B90E0000}"/>
    <cellStyle name="Output 4 2 7" xfId="864" xr:uid="{00000000-0005-0000-0000-0000BA0E0000}"/>
    <cellStyle name="Output 4 2 7 2" xfId="1803" xr:uid="{00000000-0005-0000-0000-0000BB0E0000}"/>
    <cellStyle name="Output 4 2 7 3" xfId="2662" xr:uid="{00000000-0005-0000-0000-0000BC0E0000}"/>
    <cellStyle name="Output 4 2 8" xfId="963" xr:uid="{00000000-0005-0000-0000-0000BD0E0000}"/>
    <cellStyle name="Output 4 2 8 2" xfId="1902" xr:uid="{00000000-0005-0000-0000-0000BE0E0000}"/>
    <cellStyle name="Output 4 2 8 3" xfId="2761" xr:uid="{00000000-0005-0000-0000-0000BF0E0000}"/>
    <cellStyle name="Output 4 2 9" xfId="1063" xr:uid="{00000000-0005-0000-0000-0000C00E0000}"/>
    <cellStyle name="Output 4 2 9 2" xfId="2002" xr:uid="{00000000-0005-0000-0000-0000C10E0000}"/>
    <cellStyle name="Output 4 2 9 3" xfId="2861" xr:uid="{00000000-0005-0000-0000-0000C20E0000}"/>
    <cellStyle name="Output 4 3" xfId="202" xr:uid="{00000000-0005-0000-0000-0000C30E0000}"/>
    <cellStyle name="Output 4 3 10" xfId="1168" xr:uid="{00000000-0005-0000-0000-0000C40E0000}"/>
    <cellStyle name="Output 4 3 2" xfId="351" xr:uid="{00000000-0005-0000-0000-0000C50E0000}"/>
    <cellStyle name="Output 4 3 2 2" xfId="1291" xr:uid="{00000000-0005-0000-0000-0000C60E0000}"/>
    <cellStyle name="Output 4 3 2 3" xfId="2150" xr:uid="{00000000-0005-0000-0000-0000C70E0000}"/>
    <cellStyle name="Output 4 3 3" xfId="462" xr:uid="{00000000-0005-0000-0000-0000C80E0000}"/>
    <cellStyle name="Output 4 3 3 2" xfId="1401" xr:uid="{00000000-0005-0000-0000-0000C90E0000}"/>
    <cellStyle name="Output 4 3 3 3" xfId="2260" xr:uid="{00000000-0005-0000-0000-0000CA0E0000}"/>
    <cellStyle name="Output 4 3 4" xfId="565" xr:uid="{00000000-0005-0000-0000-0000CB0E0000}"/>
    <cellStyle name="Output 4 3 4 2" xfId="1504" xr:uid="{00000000-0005-0000-0000-0000CC0E0000}"/>
    <cellStyle name="Output 4 3 4 3" xfId="2363" xr:uid="{00000000-0005-0000-0000-0000CD0E0000}"/>
    <cellStyle name="Output 4 3 5" xfId="666" xr:uid="{00000000-0005-0000-0000-0000CE0E0000}"/>
    <cellStyle name="Output 4 3 5 2" xfId="1605" xr:uid="{00000000-0005-0000-0000-0000CF0E0000}"/>
    <cellStyle name="Output 4 3 5 3" xfId="2464" xr:uid="{00000000-0005-0000-0000-0000D00E0000}"/>
    <cellStyle name="Output 4 3 6" xfId="770" xr:uid="{00000000-0005-0000-0000-0000D10E0000}"/>
    <cellStyle name="Output 4 3 6 2" xfId="1709" xr:uid="{00000000-0005-0000-0000-0000D20E0000}"/>
    <cellStyle name="Output 4 3 6 3" xfId="2568" xr:uid="{00000000-0005-0000-0000-0000D30E0000}"/>
    <cellStyle name="Output 4 3 7" xfId="869" xr:uid="{00000000-0005-0000-0000-0000D40E0000}"/>
    <cellStyle name="Output 4 3 7 2" xfId="1808" xr:uid="{00000000-0005-0000-0000-0000D50E0000}"/>
    <cellStyle name="Output 4 3 7 3" xfId="2667" xr:uid="{00000000-0005-0000-0000-0000D60E0000}"/>
    <cellStyle name="Output 4 3 8" xfId="968" xr:uid="{00000000-0005-0000-0000-0000D70E0000}"/>
    <cellStyle name="Output 4 3 8 2" xfId="1907" xr:uid="{00000000-0005-0000-0000-0000D80E0000}"/>
    <cellStyle name="Output 4 3 8 3" xfId="2766" xr:uid="{00000000-0005-0000-0000-0000D90E0000}"/>
    <cellStyle name="Output 4 3 9" xfId="1068" xr:uid="{00000000-0005-0000-0000-0000DA0E0000}"/>
    <cellStyle name="Output 4 3 9 2" xfId="2007" xr:uid="{00000000-0005-0000-0000-0000DB0E0000}"/>
    <cellStyle name="Output 4 3 9 3" xfId="2866" xr:uid="{00000000-0005-0000-0000-0000DC0E0000}"/>
    <cellStyle name="Output 4 4" xfId="257" xr:uid="{00000000-0005-0000-0000-0000DD0E0000}"/>
    <cellStyle name="Output 4 4 10" xfId="1222" xr:uid="{00000000-0005-0000-0000-0000DE0E0000}"/>
    <cellStyle name="Output 4 4 2" xfId="405" xr:uid="{00000000-0005-0000-0000-0000DF0E0000}"/>
    <cellStyle name="Output 4 4 2 2" xfId="1345" xr:uid="{00000000-0005-0000-0000-0000E00E0000}"/>
    <cellStyle name="Output 4 4 2 3" xfId="2204" xr:uid="{00000000-0005-0000-0000-0000E10E0000}"/>
    <cellStyle name="Output 4 4 3" xfId="516" xr:uid="{00000000-0005-0000-0000-0000E20E0000}"/>
    <cellStyle name="Output 4 4 3 2" xfId="1455" xr:uid="{00000000-0005-0000-0000-0000E30E0000}"/>
    <cellStyle name="Output 4 4 3 3" xfId="2314" xr:uid="{00000000-0005-0000-0000-0000E40E0000}"/>
    <cellStyle name="Output 4 4 4" xfId="619" xr:uid="{00000000-0005-0000-0000-0000E50E0000}"/>
    <cellStyle name="Output 4 4 4 2" xfId="1558" xr:uid="{00000000-0005-0000-0000-0000E60E0000}"/>
    <cellStyle name="Output 4 4 4 3" xfId="2417" xr:uid="{00000000-0005-0000-0000-0000E70E0000}"/>
    <cellStyle name="Output 4 4 5" xfId="720" xr:uid="{00000000-0005-0000-0000-0000E80E0000}"/>
    <cellStyle name="Output 4 4 5 2" xfId="1659" xr:uid="{00000000-0005-0000-0000-0000E90E0000}"/>
    <cellStyle name="Output 4 4 5 3" xfId="2518" xr:uid="{00000000-0005-0000-0000-0000EA0E0000}"/>
    <cellStyle name="Output 4 4 6" xfId="824" xr:uid="{00000000-0005-0000-0000-0000EB0E0000}"/>
    <cellStyle name="Output 4 4 6 2" xfId="1763" xr:uid="{00000000-0005-0000-0000-0000EC0E0000}"/>
    <cellStyle name="Output 4 4 6 3" xfId="2622" xr:uid="{00000000-0005-0000-0000-0000ED0E0000}"/>
    <cellStyle name="Output 4 4 7" xfId="923" xr:uid="{00000000-0005-0000-0000-0000EE0E0000}"/>
    <cellStyle name="Output 4 4 7 2" xfId="1862" xr:uid="{00000000-0005-0000-0000-0000EF0E0000}"/>
    <cellStyle name="Output 4 4 7 3" xfId="2721" xr:uid="{00000000-0005-0000-0000-0000F00E0000}"/>
    <cellStyle name="Output 4 4 8" xfId="1022" xr:uid="{00000000-0005-0000-0000-0000F10E0000}"/>
    <cellStyle name="Output 4 4 8 2" xfId="1961" xr:uid="{00000000-0005-0000-0000-0000F20E0000}"/>
    <cellStyle name="Output 4 4 8 3" xfId="2820" xr:uid="{00000000-0005-0000-0000-0000F30E0000}"/>
    <cellStyle name="Output 4 4 9" xfId="1122" xr:uid="{00000000-0005-0000-0000-0000F40E0000}"/>
    <cellStyle name="Output 4 4 9 2" xfId="2061" xr:uid="{00000000-0005-0000-0000-0000F50E0000}"/>
    <cellStyle name="Output 4 4 9 3" xfId="2920" xr:uid="{00000000-0005-0000-0000-0000F60E0000}"/>
    <cellStyle name="Output 4 5" xfId="192" xr:uid="{00000000-0005-0000-0000-0000F70E0000}"/>
    <cellStyle name="Output 4 5 10" xfId="1158" xr:uid="{00000000-0005-0000-0000-0000F80E0000}"/>
    <cellStyle name="Output 4 5 2" xfId="341" xr:uid="{00000000-0005-0000-0000-0000F90E0000}"/>
    <cellStyle name="Output 4 5 2 2" xfId="1281" xr:uid="{00000000-0005-0000-0000-0000FA0E0000}"/>
    <cellStyle name="Output 4 5 2 3" xfId="2140" xr:uid="{00000000-0005-0000-0000-0000FB0E0000}"/>
    <cellStyle name="Output 4 5 3" xfId="452" xr:uid="{00000000-0005-0000-0000-0000FC0E0000}"/>
    <cellStyle name="Output 4 5 3 2" xfId="1391" xr:uid="{00000000-0005-0000-0000-0000FD0E0000}"/>
    <cellStyle name="Output 4 5 3 3" xfId="2250" xr:uid="{00000000-0005-0000-0000-0000FE0E0000}"/>
    <cellStyle name="Output 4 5 4" xfId="555" xr:uid="{00000000-0005-0000-0000-0000FF0E0000}"/>
    <cellStyle name="Output 4 5 4 2" xfId="1494" xr:uid="{00000000-0005-0000-0000-0000000F0000}"/>
    <cellStyle name="Output 4 5 4 3" xfId="2353" xr:uid="{00000000-0005-0000-0000-0000010F0000}"/>
    <cellStyle name="Output 4 5 5" xfId="656" xr:uid="{00000000-0005-0000-0000-0000020F0000}"/>
    <cellStyle name="Output 4 5 5 2" xfId="1595" xr:uid="{00000000-0005-0000-0000-0000030F0000}"/>
    <cellStyle name="Output 4 5 5 3" xfId="2454" xr:uid="{00000000-0005-0000-0000-0000040F0000}"/>
    <cellStyle name="Output 4 5 6" xfId="760" xr:uid="{00000000-0005-0000-0000-0000050F0000}"/>
    <cellStyle name="Output 4 5 6 2" xfId="1699" xr:uid="{00000000-0005-0000-0000-0000060F0000}"/>
    <cellStyle name="Output 4 5 6 3" xfId="2558" xr:uid="{00000000-0005-0000-0000-0000070F0000}"/>
    <cellStyle name="Output 4 5 7" xfId="859" xr:uid="{00000000-0005-0000-0000-0000080F0000}"/>
    <cellStyle name="Output 4 5 7 2" xfId="1798" xr:uid="{00000000-0005-0000-0000-0000090F0000}"/>
    <cellStyle name="Output 4 5 7 3" xfId="2657" xr:uid="{00000000-0005-0000-0000-00000A0F0000}"/>
    <cellStyle name="Output 4 5 8" xfId="958" xr:uid="{00000000-0005-0000-0000-00000B0F0000}"/>
    <cellStyle name="Output 4 5 8 2" xfId="1897" xr:uid="{00000000-0005-0000-0000-00000C0F0000}"/>
    <cellStyle name="Output 4 5 8 3" xfId="2756" xr:uid="{00000000-0005-0000-0000-00000D0F0000}"/>
    <cellStyle name="Output 4 5 9" xfId="1058" xr:uid="{00000000-0005-0000-0000-00000E0F0000}"/>
    <cellStyle name="Output 4 5 9 2" xfId="1997" xr:uid="{00000000-0005-0000-0000-00000F0F0000}"/>
    <cellStyle name="Output 4 5 9 3" xfId="2856" xr:uid="{00000000-0005-0000-0000-0000100F0000}"/>
    <cellStyle name="Output 4 6" xfId="326" xr:uid="{00000000-0005-0000-0000-0000110F0000}"/>
    <cellStyle name="Output 4 6 2" xfId="438" xr:uid="{00000000-0005-0000-0000-0000120F0000}"/>
    <cellStyle name="Output 4 6 2 2" xfId="1377" xr:uid="{00000000-0005-0000-0000-0000130F0000}"/>
    <cellStyle name="Output 4 6 2 3" xfId="2236" xr:uid="{00000000-0005-0000-0000-0000140F0000}"/>
    <cellStyle name="Output 4 6 3" xfId="541" xr:uid="{00000000-0005-0000-0000-0000150F0000}"/>
    <cellStyle name="Output 4 6 3 2" xfId="1480" xr:uid="{00000000-0005-0000-0000-0000160F0000}"/>
    <cellStyle name="Output 4 6 3 3" xfId="2339" xr:uid="{00000000-0005-0000-0000-0000170F0000}"/>
    <cellStyle name="Output 4 6 4" xfId="642" xr:uid="{00000000-0005-0000-0000-0000180F0000}"/>
    <cellStyle name="Output 4 6 4 2" xfId="1581" xr:uid="{00000000-0005-0000-0000-0000190F0000}"/>
    <cellStyle name="Output 4 6 4 3" xfId="2440" xr:uid="{00000000-0005-0000-0000-00001A0F0000}"/>
    <cellStyle name="Output 4 6 5" xfId="745" xr:uid="{00000000-0005-0000-0000-00001B0F0000}"/>
    <cellStyle name="Output 4 6 5 2" xfId="1684" xr:uid="{00000000-0005-0000-0000-00001C0F0000}"/>
    <cellStyle name="Output 4 6 5 3" xfId="2543" xr:uid="{00000000-0005-0000-0000-00001D0F0000}"/>
    <cellStyle name="Output 4 6 6" xfId="845" xr:uid="{00000000-0005-0000-0000-00001E0F0000}"/>
    <cellStyle name="Output 4 6 6 2" xfId="1784" xr:uid="{00000000-0005-0000-0000-00001F0F0000}"/>
    <cellStyle name="Output 4 6 6 3" xfId="2643" xr:uid="{00000000-0005-0000-0000-0000200F0000}"/>
    <cellStyle name="Output 4 6 7" xfId="944" xr:uid="{00000000-0005-0000-0000-0000210F0000}"/>
    <cellStyle name="Output 4 6 7 2" xfId="1883" xr:uid="{00000000-0005-0000-0000-0000220F0000}"/>
    <cellStyle name="Output 4 6 7 3" xfId="2742" xr:uid="{00000000-0005-0000-0000-0000230F0000}"/>
    <cellStyle name="Output 4 6 8" xfId="1044" xr:uid="{00000000-0005-0000-0000-0000240F0000}"/>
    <cellStyle name="Output 4 6 8 2" xfId="1983" xr:uid="{00000000-0005-0000-0000-0000250F0000}"/>
    <cellStyle name="Output 4 6 8 3" xfId="2842" xr:uid="{00000000-0005-0000-0000-0000260F0000}"/>
    <cellStyle name="Output 4 6 9" xfId="1144" xr:uid="{00000000-0005-0000-0000-0000270F0000}"/>
    <cellStyle name="Output 4 7" xfId="274" xr:uid="{00000000-0005-0000-0000-0000280F0000}"/>
    <cellStyle name="Output 4 7 2" xfId="1239" xr:uid="{00000000-0005-0000-0000-0000290F0000}"/>
    <cellStyle name="Output 4 7 3" xfId="2098" xr:uid="{00000000-0005-0000-0000-00002A0F0000}"/>
    <cellStyle name="Output 4 8" xfId="276" xr:uid="{00000000-0005-0000-0000-00002B0F0000}"/>
    <cellStyle name="Output 4 8 2" xfId="1241" xr:uid="{00000000-0005-0000-0000-00002C0F0000}"/>
    <cellStyle name="Output 4 8 3" xfId="2100" xr:uid="{00000000-0005-0000-0000-00002D0F0000}"/>
    <cellStyle name="Output 4 9" xfId="284" xr:uid="{00000000-0005-0000-0000-00002E0F0000}"/>
    <cellStyle name="Output 4 9 2" xfId="1249" xr:uid="{00000000-0005-0000-0000-00002F0F0000}"/>
    <cellStyle name="Output 4 9 3" xfId="2108" xr:uid="{00000000-0005-0000-0000-0000300F0000}"/>
    <cellStyle name="Output 5" xfId="3009" xr:uid="{00000000-0005-0000-0000-0000310F0000}"/>
    <cellStyle name="Parastais 2" xfId="3631" xr:uid="{00000000-0005-0000-0000-0000320F0000}"/>
    <cellStyle name="Parastais 2 2" xfId="3632" xr:uid="{00000000-0005-0000-0000-0000330F0000}"/>
    <cellStyle name="Parastais 3" xfId="3633" xr:uid="{00000000-0005-0000-0000-0000340F0000}"/>
    <cellStyle name="Parastais 5" xfId="3634" xr:uid="{00000000-0005-0000-0000-0000350F0000}"/>
    <cellStyle name="Parastais 7" xfId="3635" xr:uid="{00000000-0005-0000-0000-0000360F0000}"/>
    <cellStyle name="Parastais_Izveerstaa_taame-forma" xfId="3636" xr:uid="{00000000-0005-0000-0000-0000370F0000}"/>
    <cellStyle name="Parasts 2" xfId="3637" xr:uid="{00000000-0005-0000-0000-0000390F0000}"/>
    <cellStyle name="Paskaidrojošs teksts 2" xfId="3641" xr:uid="{00000000-0005-0000-0000-00003A0F0000}"/>
    <cellStyle name="Paskaidrojošs teksts 3" xfId="3642" xr:uid="{00000000-0005-0000-0000-00003B0F0000}"/>
    <cellStyle name="Paskaidrojošs teksts 4" xfId="3643" xr:uid="{00000000-0005-0000-0000-00003C0F0000}"/>
    <cellStyle name="Pārbaudes šūna 2" xfId="3638" xr:uid="{00000000-0005-0000-0000-00003D0F0000}"/>
    <cellStyle name="Pārbaudes šūna 3" xfId="3639" xr:uid="{00000000-0005-0000-0000-00003E0F0000}"/>
    <cellStyle name="Pārbaudes šūna 4" xfId="3640" xr:uid="{00000000-0005-0000-0000-00003F0F0000}"/>
    <cellStyle name="Pealkiri" xfId="3010" xr:uid="{00000000-0005-0000-0000-0000400F0000}"/>
    <cellStyle name="Pealkiri 1" xfId="3011" xr:uid="{00000000-0005-0000-0000-0000410F0000}"/>
    <cellStyle name="Pealkiri 2" xfId="3012" xr:uid="{00000000-0005-0000-0000-0000420F0000}"/>
    <cellStyle name="Pealkiri 3" xfId="3013" xr:uid="{00000000-0005-0000-0000-0000430F0000}"/>
    <cellStyle name="Pealkiri 4" xfId="3014" xr:uid="{00000000-0005-0000-0000-0000440F0000}"/>
    <cellStyle name="Percent 2" xfId="3644" xr:uid="{00000000-0005-0000-0000-0000450F0000}"/>
    <cellStyle name="Percent 2 2" xfId="3645" xr:uid="{00000000-0005-0000-0000-0000460F0000}"/>
    <cellStyle name="Percent 3" xfId="3646" xr:uid="{00000000-0005-0000-0000-0000470F0000}"/>
    <cellStyle name="Percent 3 2" xfId="3647" xr:uid="{00000000-0005-0000-0000-0000480F0000}"/>
    <cellStyle name="Piezīme 2" xfId="3648" xr:uid="{00000000-0005-0000-0000-0000490F0000}"/>
    <cellStyle name="Piezīme 3" xfId="3649" xr:uid="{00000000-0005-0000-0000-00004A0F0000}"/>
    <cellStyle name="Piezīme 4" xfId="3650" xr:uid="{00000000-0005-0000-0000-00004B0F0000}"/>
    <cellStyle name="Position" xfId="3651" xr:uid="{00000000-0005-0000-0000-00004C0F0000}"/>
    <cellStyle name="Result" xfId="3652" xr:uid="{00000000-0005-0000-0000-00004D0F0000}"/>
    <cellStyle name="Result 1" xfId="3653" xr:uid="{00000000-0005-0000-0000-00004E0F0000}"/>
    <cellStyle name="Result2" xfId="3654" xr:uid="{00000000-0005-0000-0000-00004F0F0000}"/>
    <cellStyle name="Result2 1" xfId="3655" xr:uid="{00000000-0005-0000-0000-0000500F0000}"/>
    <cellStyle name="Result2 2" xfId="3656" xr:uid="{00000000-0005-0000-0000-0000510F0000}"/>
    <cellStyle name="Result2 3" xfId="3657" xr:uid="{00000000-0005-0000-0000-0000520F0000}"/>
    <cellStyle name="Rõhk1" xfId="3015" xr:uid="{00000000-0005-0000-0000-0000530F0000}"/>
    <cellStyle name="Rõhk2" xfId="3016" xr:uid="{00000000-0005-0000-0000-0000540F0000}"/>
    <cellStyle name="Rõhk3" xfId="3017" xr:uid="{00000000-0005-0000-0000-0000550F0000}"/>
    <cellStyle name="Rõhk4" xfId="3018" xr:uid="{00000000-0005-0000-0000-0000560F0000}"/>
    <cellStyle name="Rõhk5" xfId="3019" xr:uid="{00000000-0005-0000-0000-0000570F0000}"/>
    <cellStyle name="Rõhk6" xfId="3020" xr:uid="{00000000-0005-0000-0000-0000580F0000}"/>
    <cellStyle name="Saistītā šūna" xfId="3658" xr:uid="{00000000-0005-0000-0000-0000590F0000}"/>
    <cellStyle name="Saistītā šūna 2" xfId="3659" xr:uid="{00000000-0005-0000-0000-00005A0F0000}"/>
    <cellStyle name="Saistītā šūna 3" xfId="3660" xr:uid="{00000000-0005-0000-0000-00005B0F0000}"/>
    <cellStyle name="Saistītā šūna 4" xfId="3661" xr:uid="{00000000-0005-0000-0000-00005C0F0000}"/>
    <cellStyle name="Selgitav tekst" xfId="3021" xr:uid="{00000000-0005-0000-0000-00005D0F0000}"/>
    <cellStyle name="Sisestus" xfId="7" xr:uid="{00000000-0005-0000-0000-00005E0F0000}"/>
    <cellStyle name="Slikts 2" xfId="3662" xr:uid="{00000000-0005-0000-0000-00005F0F0000}"/>
    <cellStyle name="Slikts 3" xfId="3663" xr:uid="{00000000-0005-0000-0000-0000600F0000}"/>
    <cellStyle name="Slikts 4" xfId="3664" xr:uid="{00000000-0005-0000-0000-0000610F0000}"/>
    <cellStyle name="Standard_BOQ-Valmiera_rev05" xfId="3665" xr:uid="{00000000-0005-0000-0000-0000620F0000}"/>
    <cellStyle name="Stils 1" xfId="3666" xr:uid="{00000000-0005-0000-0000-0000630F0000}"/>
    <cellStyle name="Style 1" xfId="8" xr:uid="{00000000-0005-0000-0000-0000640F0000}"/>
    <cellStyle name="Style 1 2" xfId="3667" xr:uid="{00000000-0005-0000-0000-0000650F0000}"/>
    <cellStyle name="Style 1 2 2" xfId="3668" xr:uid="{00000000-0005-0000-0000-0000660F0000}"/>
    <cellStyle name="Style 1 2 2 2" xfId="3669" xr:uid="{00000000-0005-0000-0000-0000670F0000}"/>
    <cellStyle name="Style 1 2 2_SAT" xfId="3670" xr:uid="{00000000-0005-0000-0000-0000680F0000}"/>
    <cellStyle name="Style 1 2_SAT" xfId="3671" xr:uid="{00000000-0005-0000-0000-0000690F0000}"/>
    <cellStyle name="Style 1 3" xfId="3672" xr:uid="{00000000-0005-0000-0000-00006A0F0000}"/>
    <cellStyle name="Style 1_AR" xfId="3673" xr:uid="{00000000-0005-0000-0000-00006B0F0000}"/>
    <cellStyle name="Style 2" xfId="3674" xr:uid="{00000000-0005-0000-0000-00006C0F0000}"/>
    <cellStyle name="Style 2 2" xfId="3675" xr:uid="{00000000-0005-0000-0000-00006D0F0000}"/>
    <cellStyle name="Style 2 3" xfId="3676" xr:uid="{00000000-0005-0000-0000-00006E0F0000}"/>
    <cellStyle name="Style 2_BK" xfId="3677" xr:uid="{00000000-0005-0000-0000-00006F0F0000}"/>
    <cellStyle name="Style 3" xfId="3678" xr:uid="{00000000-0005-0000-0000-0000700F0000}"/>
    <cellStyle name="Title 2" xfId="175" xr:uid="{00000000-0005-0000-0000-0000710F0000}"/>
    <cellStyle name="Title 2 2" xfId="3173" xr:uid="{00000000-0005-0000-0000-0000720F0000}"/>
    <cellStyle name="Title 3" xfId="176" xr:uid="{00000000-0005-0000-0000-0000730F0000}"/>
    <cellStyle name="Title 4" xfId="174" xr:uid="{00000000-0005-0000-0000-0000740F0000}"/>
    <cellStyle name="Total 2" xfId="178" xr:uid="{00000000-0005-0000-0000-0000750F0000}"/>
    <cellStyle name="Total 2 10" xfId="312" xr:uid="{00000000-0005-0000-0000-0000760F0000}"/>
    <cellStyle name="Total 2 10 2" xfId="1274" xr:uid="{00000000-0005-0000-0000-0000770F0000}"/>
    <cellStyle name="Total 2 10 3" xfId="2133" xr:uid="{00000000-0005-0000-0000-0000780F0000}"/>
    <cellStyle name="Total 2 11" xfId="309" xr:uid="{00000000-0005-0000-0000-0000790F0000}"/>
    <cellStyle name="Total 2 11 2" xfId="1271" xr:uid="{00000000-0005-0000-0000-00007A0F0000}"/>
    <cellStyle name="Total 2 11 3" xfId="2130" xr:uid="{00000000-0005-0000-0000-00007B0F0000}"/>
    <cellStyle name="Total 2 12" xfId="3174" xr:uid="{00000000-0005-0000-0000-00007C0F0000}"/>
    <cellStyle name="Total 2 2" xfId="179" xr:uid="{00000000-0005-0000-0000-00007D0F0000}"/>
    <cellStyle name="Total 2 2 10" xfId="528" xr:uid="{00000000-0005-0000-0000-00007E0F0000}"/>
    <cellStyle name="Total 2 2 10 2" xfId="1467" xr:uid="{00000000-0005-0000-0000-00007F0F0000}"/>
    <cellStyle name="Total 2 2 10 3" xfId="2326" xr:uid="{00000000-0005-0000-0000-0000800F0000}"/>
    <cellStyle name="Total 2 2 11" xfId="3679" xr:uid="{00000000-0005-0000-0000-0000810F0000}"/>
    <cellStyle name="Total 2 2 2" xfId="187" xr:uid="{00000000-0005-0000-0000-0000820F0000}"/>
    <cellStyle name="Total 2 2 2 10" xfId="1153" xr:uid="{00000000-0005-0000-0000-0000830F0000}"/>
    <cellStyle name="Total 2 2 2 2" xfId="336" xr:uid="{00000000-0005-0000-0000-0000840F0000}"/>
    <cellStyle name="Total 2 2 2 2 2" xfId="1276" xr:uid="{00000000-0005-0000-0000-0000850F0000}"/>
    <cellStyle name="Total 2 2 2 2 3" xfId="2135" xr:uid="{00000000-0005-0000-0000-0000860F0000}"/>
    <cellStyle name="Total 2 2 2 3" xfId="447" xr:uid="{00000000-0005-0000-0000-0000870F0000}"/>
    <cellStyle name="Total 2 2 2 3 2" xfId="1386" xr:uid="{00000000-0005-0000-0000-0000880F0000}"/>
    <cellStyle name="Total 2 2 2 3 3" xfId="2245" xr:uid="{00000000-0005-0000-0000-0000890F0000}"/>
    <cellStyle name="Total 2 2 2 4" xfId="550" xr:uid="{00000000-0005-0000-0000-00008A0F0000}"/>
    <cellStyle name="Total 2 2 2 4 2" xfId="1489" xr:uid="{00000000-0005-0000-0000-00008B0F0000}"/>
    <cellStyle name="Total 2 2 2 4 3" xfId="2348" xr:uid="{00000000-0005-0000-0000-00008C0F0000}"/>
    <cellStyle name="Total 2 2 2 5" xfId="651" xr:uid="{00000000-0005-0000-0000-00008D0F0000}"/>
    <cellStyle name="Total 2 2 2 5 2" xfId="1590" xr:uid="{00000000-0005-0000-0000-00008E0F0000}"/>
    <cellStyle name="Total 2 2 2 5 3" xfId="2449" xr:uid="{00000000-0005-0000-0000-00008F0F0000}"/>
    <cellStyle name="Total 2 2 2 6" xfId="755" xr:uid="{00000000-0005-0000-0000-0000900F0000}"/>
    <cellStyle name="Total 2 2 2 6 2" xfId="1694" xr:uid="{00000000-0005-0000-0000-0000910F0000}"/>
    <cellStyle name="Total 2 2 2 6 3" xfId="2553" xr:uid="{00000000-0005-0000-0000-0000920F0000}"/>
    <cellStyle name="Total 2 2 2 7" xfId="854" xr:uid="{00000000-0005-0000-0000-0000930F0000}"/>
    <cellStyle name="Total 2 2 2 7 2" xfId="1793" xr:uid="{00000000-0005-0000-0000-0000940F0000}"/>
    <cellStyle name="Total 2 2 2 7 3" xfId="2652" xr:uid="{00000000-0005-0000-0000-0000950F0000}"/>
    <cellStyle name="Total 2 2 2 8" xfId="953" xr:uid="{00000000-0005-0000-0000-0000960F0000}"/>
    <cellStyle name="Total 2 2 2 8 2" xfId="1892" xr:uid="{00000000-0005-0000-0000-0000970F0000}"/>
    <cellStyle name="Total 2 2 2 8 3" xfId="2751" xr:uid="{00000000-0005-0000-0000-0000980F0000}"/>
    <cellStyle name="Total 2 2 2 9" xfId="1053" xr:uid="{00000000-0005-0000-0000-0000990F0000}"/>
    <cellStyle name="Total 2 2 2 9 2" xfId="1992" xr:uid="{00000000-0005-0000-0000-00009A0F0000}"/>
    <cellStyle name="Total 2 2 2 9 3" xfId="2851" xr:uid="{00000000-0005-0000-0000-00009B0F0000}"/>
    <cellStyle name="Total 2 2 3" xfId="189" xr:uid="{00000000-0005-0000-0000-00009C0F0000}"/>
    <cellStyle name="Total 2 2 3 10" xfId="1155" xr:uid="{00000000-0005-0000-0000-00009D0F0000}"/>
    <cellStyle name="Total 2 2 3 2" xfId="338" xr:uid="{00000000-0005-0000-0000-00009E0F0000}"/>
    <cellStyle name="Total 2 2 3 2 2" xfId="1278" xr:uid="{00000000-0005-0000-0000-00009F0F0000}"/>
    <cellStyle name="Total 2 2 3 2 3" xfId="2137" xr:uid="{00000000-0005-0000-0000-0000A00F0000}"/>
    <cellStyle name="Total 2 2 3 3" xfId="449" xr:uid="{00000000-0005-0000-0000-0000A10F0000}"/>
    <cellStyle name="Total 2 2 3 3 2" xfId="1388" xr:uid="{00000000-0005-0000-0000-0000A20F0000}"/>
    <cellStyle name="Total 2 2 3 3 3" xfId="2247" xr:uid="{00000000-0005-0000-0000-0000A30F0000}"/>
    <cellStyle name="Total 2 2 3 4" xfId="552" xr:uid="{00000000-0005-0000-0000-0000A40F0000}"/>
    <cellStyle name="Total 2 2 3 4 2" xfId="1491" xr:uid="{00000000-0005-0000-0000-0000A50F0000}"/>
    <cellStyle name="Total 2 2 3 4 3" xfId="2350" xr:uid="{00000000-0005-0000-0000-0000A60F0000}"/>
    <cellStyle name="Total 2 2 3 5" xfId="653" xr:uid="{00000000-0005-0000-0000-0000A70F0000}"/>
    <cellStyle name="Total 2 2 3 5 2" xfId="1592" xr:uid="{00000000-0005-0000-0000-0000A80F0000}"/>
    <cellStyle name="Total 2 2 3 5 3" xfId="2451" xr:uid="{00000000-0005-0000-0000-0000A90F0000}"/>
    <cellStyle name="Total 2 2 3 6" xfId="757" xr:uid="{00000000-0005-0000-0000-0000AA0F0000}"/>
    <cellStyle name="Total 2 2 3 6 2" xfId="1696" xr:uid="{00000000-0005-0000-0000-0000AB0F0000}"/>
    <cellStyle name="Total 2 2 3 6 3" xfId="2555" xr:uid="{00000000-0005-0000-0000-0000AC0F0000}"/>
    <cellStyle name="Total 2 2 3 7" xfId="856" xr:uid="{00000000-0005-0000-0000-0000AD0F0000}"/>
    <cellStyle name="Total 2 2 3 7 2" xfId="1795" xr:uid="{00000000-0005-0000-0000-0000AE0F0000}"/>
    <cellStyle name="Total 2 2 3 7 3" xfId="2654" xr:uid="{00000000-0005-0000-0000-0000AF0F0000}"/>
    <cellStyle name="Total 2 2 3 8" xfId="955" xr:uid="{00000000-0005-0000-0000-0000B00F0000}"/>
    <cellStyle name="Total 2 2 3 8 2" xfId="1894" xr:uid="{00000000-0005-0000-0000-0000B10F0000}"/>
    <cellStyle name="Total 2 2 3 8 3" xfId="2753" xr:uid="{00000000-0005-0000-0000-0000B20F0000}"/>
    <cellStyle name="Total 2 2 3 9" xfId="1055" xr:uid="{00000000-0005-0000-0000-0000B30F0000}"/>
    <cellStyle name="Total 2 2 3 9 2" xfId="1994" xr:uid="{00000000-0005-0000-0000-0000B40F0000}"/>
    <cellStyle name="Total 2 2 3 9 3" xfId="2853" xr:uid="{00000000-0005-0000-0000-0000B50F0000}"/>
    <cellStyle name="Total 2 2 4" xfId="263" xr:uid="{00000000-0005-0000-0000-0000B60F0000}"/>
    <cellStyle name="Total 2 2 4 10" xfId="1228" xr:uid="{00000000-0005-0000-0000-0000B70F0000}"/>
    <cellStyle name="Total 2 2 4 2" xfId="411" xr:uid="{00000000-0005-0000-0000-0000B80F0000}"/>
    <cellStyle name="Total 2 2 4 2 2" xfId="1351" xr:uid="{00000000-0005-0000-0000-0000B90F0000}"/>
    <cellStyle name="Total 2 2 4 2 3" xfId="2210" xr:uid="{00000000-0005-0000-0000-0000BA0F0000}"/>
    <cellStyle name="Total 2 2 4 3" xfId="522" xr:uid="{00000000-0005-0000-0000-0000BB0F0000}"/>
    <cellStyle name="Total 2 2 4 3 2" xfId="1461" xr:uid="{00000000-0005-0000-0000-0000BC0F0000}"/>
    <cellStyle name="Total 2 2 4 3 3" xfId="2320" xr:uid="{00000000-0005-0000-0000-0000BD0F0000}"/>
    <cellStyle name="Total 2 2 4 4" xfId="625" xr:uid="{00000000-0005-0000-0000-0000BE0F0000}"/>
    <cellStyle name="Total 2 2 4 4 2" xfId="1564" xr:uid="{00000000-0005-0000-0000-0000BF0F0000}"/>
    <cellStyle name="Total 2 2 4 4 3" xfId="2423" xr:uid="{00000000-0005-0000-0000-0000C00F0000}"/>
    <cellStyle name="Total 2 2 4 5" xfId="726" xr:uid="{00000000-0005-0000-0000-0000C10F0000}"/>
    <cellStyle name="Total 2 2 4 5 2" xfId="1665" xr:uid="{00000000-0005-0000-0000-0000C20F0000}"/>
    <cellStyle name="Total 2 2 4 5 3" xfId="2524" xr:uid="{00000000-0005-0000-0000-0000C30F0000}"/>
    <cellStyle name="Total 2 2 4 6" xfId="830" xr:uid="{00000000-0005-0000-0000-0000C40F0000}"/>
    <cellStyle name="Total 2 2 4 6 2" xfId="1769" xr:uid="{00000000-0005-0000-0000-0000C50F0000}"/>
    <cellStyle name="Total 2 2 4 6 3" xfId="2628" xr:uid="{00000000-0005-0000-0000-0000C60F0000}"/>
    <cellStyle name="Total 2 2 4 7" xfId="929" xr:uid="{00000000-0005-0000-0000-0000C70F0000}"/>
    <cellStyle name="Total 2 2 4 7 2" xfId="1868" xr:uid="{00000000-0005-0000-0000-0000C80F0000}"/>
    <cellStyle name="Total 2 2 4 7 3" xfId="2727" xr:uid="{00000000-0005-0000-0000-0000C90F0000}"/>
    <cellStyle name="Total 2 2 4 8" xfId="1028" xr:uid="{00000000-0005-0000-0000-0000CA0F0000}"/>
    <cellStyle name="Total 2 2 4 8 2" xfId="1967" xr:uid="{00000000-0005-0000-0000-0000CB0F0000}"/>
    <cellStyle name="Total 2 2 4 8 3" xfId="2826" xr:uid="{00000000-0005-0000-0000-0000CC0F0000}"/>
    <cellStyle name="Total 2 2 4 9" xfId="1128" xr:uid="{00000000-0005-0000-0000-0000CD0F0000}"/>
    <cellStyle name="Total 2 2 4 9 2" xfId="2067" xr:uid="{00000000-0005-0000-0000-0000CE0F0000}"/>
    <cellStyle name="Total 2 2 4 9 3" xfId="2926" xr:uid="{00000000-0005-0000-0000-0000CF0F0000}"/>
    <cellStyle name="Total 2 2 5" xfId="249" xr:uid="{00000000-0005-0000-0000-0000D00F0000}"/>
    <cellStyle name="Total 2 2 5 10" xfId="1214" xr:uid="{00000000-0005-0000-0000-0000D10F0000}"/>
    <cellStyle name="Total 2 2 5 2" xfId="397" xr:uid="{00000000-0005-0000-0000-0000D20F0000}"/>
    <cellStyle name="Total 2 2 5 2 2" xfId="1337" xr:uid="{00000000-0005-0000-0000-0000D30F0000}"/>
    <cellStyle name="Total 2 2 5 2 3" xfId="2196" xr:uid="{00000000-0005-0000-0000-0000D40F0000}"/>
    <cellStyle name="Total 2 2 5 3" xfId="508" xr:uid="{00000000-0005-0000-0000-0000D50F0000}"/>
    <cellStyle name="Total 2 2 5 3 2" xfId="1447" xr:uid="{00000000-0005-0000-0000-0000D60F0000}"/>
    <cellStyle name="Total 2 2 5 3 3" xfId="2306" xr:uid="{00000000-0005-0000-0000-0000D70F0000}"/>
    <cellStyle name="Total 2 2 5 4" xfId="611" xr:uid="{00000000-0005-0000-0000-0000D80F0000}"/>
    <cellStyle name="Total 2 2 5 4 2" xfId="1550" xr:uid="{00000000-0005-0000-0000-0000D90F0000}"/>
    <cellStyle name="Total 2 2 5 4 3" xfId="2409" xr:uid="{00000000-0005-0000-0000-0000DA0F0000}"/>
    <cellStyle name="Total 2 2 5 5" xfId="712" xr:uid="{00000000-0005-0000-0000-0000DB0F0000}"/>
    <cellStyle name="Total 2 2 5 5 2" xfId="1651" xr:uid="{00000000-0005-0000-0000-0000DC0F0000}"/>
    <cellStyle name="Total 2 2 5 5 3" xfId="2510" xr:uid="{00000000-0005-0000-0000-0000DD0F0000}"/>
    <cellStyle name="Total 2 2 5 6" xfId="816" xr:uid="{00000000-0005-0000-0000-0000DE0F0000}"/>
    <cellStyle name="Total 2 2 5 6 2" xfId="1755" xr:uid="{00000000-0005-0000-0000-0000DF0F0000}"/>
    <cellStyle name="Total 2 2 5 6 3" xfId="2614" xr:uid="{00000000-0005-0000-0000-0000E00F0000}"/>
    <cellStyle name="Total 2 2 5 7" xfId="915" xr:uid="{00000000-0005-0000-0000-0000E10F0000}"/>
    <cellStyle name="Total 2 2 5 7 2" xfId="1854" xr:uid="{00000000-0005-0000-0000-0000E20F0000}"/>
    <cellStyle name="Total 2 2 5 7 3" xfId="2713" xr:uid="{00000000-0005-0000-0000-0000E30F0000}"/>
    <cellStyle name="Total 2 2 5 8" xfId="1014" xr:uid="{00000000-0005-0000-0000-0000E40F0000}"/>
    <cellStyle name="Total 2 2 5 8 2" xfId="1953" xr:uid="{00000000-0005-0000-0000-0000E50F0000}"/>
    <cellStyle name="Total 2 2 5 8 3" xfId="2812" xr:uid="{00000000-0005-0000-0000-0000E60F0000}"/>
    <cellStyle name="Total 2 2 5 9" xfId="1114" xr:uid="{00000000-0005-0000-0000-0000E70F0000}"/>
    <cellStyle name="Total 2 2 5 9 2" xfId="2053" xr:uid="{00000000-0005-0000-0000-0000E80F0000}"/>
    <cellStyle name="Total 2 2 5 9 3" xfId="2912" xr:uid="{00000000-0005-0000-0000-0000E90F0000}"/>
    <cellStyle name="Total 2 2 6" xfId="332" xr:uid="{00000000-0005-0000-0000-0000EA0F0000}"/>
    <cellStyle name="Total 2 2 6 2" xfId="444" xr:uid="{00000000-0005-0000-0000-0000EB0F0000}"/>
    <cellStyle name="Total 2 2 6 2 2" xfId="1383" xr:uid="{00000000-0005-0000-0000-0000EC0F0000}"/>
    <cellStyle name="Total 2 2 6 2 3" xfId="2242" xr:uid="{00000000-0005-0000-0000-0000ED0F0000}"/>
    <cellStyle name="Total 2 2 6 3" xfId="547" xr:uid="{00000000-0005-0000-0000-0000EE0F0000}"/>
    <cellStyle name="Total 2 2 6 3 2" xfId="1486" xr:uid="{00000000-0005-0000-0000-0000EF0F0000}"/>
    <cellStyle name="Total 2 2 6 3 3" xfId="2345" xr:uid="{00000000-0005-0000-0000-0000F00F0000}"/>
    <cellStyle name="Total 2 2 6 4" xfId="648" xr:uid="{00000000-0005-0000-0000-0000F10F0000}"/>
    <cellStyle name="Total 2 2 6 4 2" xfId="1587" xr:uid="{00000000-0005-0000-0000-0000F20F0000}"/>
    <cellStyle name="Total 2 2 6 4 3" xfId="2446" xr:uid="{00000000-0005-0000-0000-0000F30F0000}"/>
    <cellStyle name="Total 2 2 6 5" xfId="751" xr:uid="{00000000-0005-0000-0000-0000F40F0000}"/>
    <cellStyle name="Total 2 2 6 5 2" xfId="1690" xr:uid="{00000000-0005-0000-0000-0000F50F0000}"/>
    <cellStyle name="Total 2 2 6 5 3" xfId="2549" xr:uid="{00000000-0005-0000-0000-0000F60F0000}"/>
    <cellStyle name="Total 2 2 6 6" xfId="851" xr:uid="{00000000-0005-0000-0000-0000F70F0000}"/>
    <cellStyle name="Total 2 2 6 6 2" xfId="1790" xr:uid="{00000000-0005-0000-0000-0000F80F0000}"/>
    <cellStyle name="Total 2 2 6 6 3" xfId="2649" xr:uid="{00000000-0005-0000-0000-0000F90F0000}"/>
    <cellStyle name="Total 2 2 6 7" xfId="950" xr:uid="{00000000-0005-0000-0000-0000FA0F0000}"/>
    <cellStyle name="Total 2 2 6 7 2" xfId="1889" xr:uid="{00000000-0005-0000-0000-0000FB0F0000}"/>
    <cellStyle name="Total 2 2 6 7 3" xfId="2748" xr:uid="{00000000-0005-0000-0000-0000FC0F0000}"/>
    <cellStyle name="Total 2 2 6 8" xfId="1050" xr:uid="{00000000-0005-0000-0000-0000FD0F0000}"/>
    <cellStyle name="Total 2 2 6 8 2" xfId="1989" xr:uid="{00000000-0005-0000-0000-0000FE0F0000}"/>
    <cellStyle name="Total 2 2 6 8 3" xfId="2848" xr:uid="{00000000-0005-0000-0000-0000FF0F0000}"/>
    <cellStyle name="Total 2 2 6 9" xfId="1150" xr:uid="{00000000-0005-0000-0000-000000100000}"/>
    <cellStyle name="Total 2 2 7" xfId="419" xr:uid="{00000000-0005-0000-0000-000001100000}"/>
    <cellStyle name="Total 2 2 7 2" xfId="1358" xr:uid="{00000000-0005-0000-0000-000002100000}"/>
    <cellStyle name="Total 2 2 7 3" xfId="2217" xr:uid="{00000000-0005-0000-0000-000003100000}"/>
    <cellStyle name="Total 2 2 8" xfId="271" xr:uid="{00000000-0005-0000-0000-000004100000}"/>
    <cellStyle name="Total 2 2 8 2" xfId="1236" xr:uid="{00000000-0005-0000-0000-000005100000}"/>
    <cellStyle name="Total 2 2 8 3" xfId="2095" xr:uid="{00000000-0005-0000-0000-000006100000}"/>
    <cellStyle name="Total 2 2 9" xfId="282" xr:uid="{00000000-0005-0000-0000-000007100000}"/>
    <cellStyle name="Total 2 2 9 2" xfId="1247" xr:uid="{00000000-0005-0000-0000-000008100000}"/>
    <cellStyle name="Total 2 2 9 3" xfId="2106" xr:uid="{00000000-0005-0000-0000-000009100000}"/>
    <cellStyle name="Total 2 3" xfId="190" xr:uid="{00000000-0005-0000-0000-00000A100000}"/>
    <cellStyle name="Total 2 3 10" xfId="1156" xr:uid="{00000000-0005-0000-0000-00000B100000}"/>
    <cellStyle name="Total 2 3 2" xfId="339" xr:uid="{00000000-0005-0000-0000-00000C100000}"/>
    <cellStyle name="Total 2 3 2 2" xfId="1279" xr:uid="{00000000-0005-0000-0000-00000D100000}"/>
    <cellStyle name="Total 2 3 2 3" xfId="2138" xr:uid="{00000000-0005-0000-0000-00000E100000}"/>
    <cellStyle name="Total 2 3 3" xfId="450" xr:uid="{00000000-0005-0000-0000-00000F100000}"/>
    <cellStyle name="Total 2 3 3 2" xfId="1389" xr:uid="{00000000-0005-0000-0000-000010100000}"/>
    <cellStyle name="Total 2 3 3 3" xfId="2248" xr:uid="{00000000-0005-0000-0000-000011100000}"/>
    <cellStyle name="Total 2 3 4" xfId="553" xr:uid="{00000000-0005-0000-0000-000012100000}"/>
    <cellStyle name="Total 2 3 4 2" xfId="1492" xr:uid="{00000000-0005-0000-0000-000013100000}"/>
    <cellStyle name="Total 2 3 4 3" xfId="2351" xr:uid="{00000000-0005-0000-0000-000014100000}"/>
    <cellStyle name="Total 2 3 5" xfId="654" xr:uid="{00000000-0005-0000-0000-000015100000}"/>
    <cellStyle name="Total 2 3 5 2" xfId="1593" xr:uid="{00000000-0005-0000-0000-000016100000}"/>
    <cellStyle name="Total 2 3 5 3" xfId="2452" xr:uid="{00000000-0005-0000-0000-000017100000}"/>
    <cellStyle name="Total 2 3 6" xfId="758" xr:uid="{00000000-0005-0000-0000-000018100000}"/>
    <cellStyle name="Total 2 3 6 2" xfId="1697" xr:uid="{00000000-0005-0000-0000-000019100000}"/>
    <cellStyle name="Total 2 3 6 3" xfId="2556" xr:uid="{00000000-0005-0000-0000-00001A100000}"/>
    <cellStyle name="Total 2 3 7" xfId="857" xr:uid="{00000000-0005-0000-0000-00001B100000}"/>
    <cellStyle name="Total 2 3 7 2" xfId="1796" xr:uid="{00000000-0005-0000-0000-00001C100000}"/>
    <cellStyle name="Total 2 3 7 3" xfId="2655" xr:uid="{00000000-0005-0000-0000-00001D100000}"/>
    <cellStyle name="Total 2 3 8" xfId="956" xr:uid="{00000000-0005-0000-0000-00001E100000}"/>
    <cellStyle name="Total 2 3 8 2" xfId="1895" xr:uid="{00000000-0005-0000-0000-00001F100000}"/>
    <cellStyle name="Total 2 3 8 3" xfId="2754" xr:uid="{00000000-0005-0000-0000-000020100000}"/>
    <cellStyle name="Total 2 3 9" xfId="1056" xr:uid="{00000000-0005-0000-0000-000021100000}"/>
    <cellStyle name="Total 2 3 9 2" xfId="1995" xr:uid="{00000000-0005-0000-0000-000022100000}"/>
    <cellStyle name="Total 2 3 9 3" xfId="2854" xr:uid="{00000000-0005-0000-0000-000023100000}"/>
    <cellStyle name="Total 2 4" xfId="246" xr:uid="{00000000-0005-0000-0000-000024100000}"/>
    <cellStyle name="Total 2 4 10" xfId="1211" xr:uid="{00000000-0005-0000-0000-000025100000}"/>
    <cellStyle name="Total 2 4 2" xfId="394" xr:uid="{00000000-0005-0000-0000-000026100000}"/>
    <cellStyle name="Total 2 4 2 2" xfId="1334" xr:uid="{00000000-0005-0000-0000-000027100000}"/>
    <cellStyle name="Total 2 4 2 3" xfId="2193" xr:uid="{00000000-0005-0000-0000-000028100000}"/>
    <cellStyle name="Total 2 4 3" xfId="505" xr:uid="{00000000-0005-0000-0000-000029100000}"/>
    <cellStyle name="Total 2 4 3 2" xfId="1444" xr:uid="{00000000-0005-0000-0000-00002A100000}"/>
    <cellStyle name="Total 2 4 3 3" xfId="2303" xr:uid="{00000000-0005-0000-0000-00002B100000}"/>
    <cellStyle name="Total 2 4 4" xfId="608" xr:uid="{00000000-0005-0000-0000-00002C100000}"/>
    <cellStyle name="Total 2 4 4 2" xfId="1547" xr:uid="{00000000-0005-0000-0000-00002D100000}"/>
    <cellStyle name="Total 2 4 4 3" xfId="2406" xr:uid="{00000000-0005-0000-0000-00002E100000}"/>
    <cellStyle name="Total 2 4 5" xfId="709" xr:uid="{00000000-0005-0000-0000-00002F100000}"/>
    <cellStyle name="Total 2 4 5 2" xfId="1648" xr:uid="{00000000-0005-0000-0000-000030100000}"/>
    <cellStyle name="Total 2 4 5 3" xfId="2507" xr:uid="{00000000-0005-0000-0000-000031100000}"/>
    <cellStyle name="Total 2 4 6" xfId="813" xr:uid="{00000000-0005-0000-0000-000032100000}"/>
    <cellStyle name="Total 2 4 6 2" xfId="1752" xr:uid="{00000000-0005-0000-0000-000033100000}"/>
    <cellStyle name="Total 2 4 6 3" xfId="2611" xr:uid="{00000000-0005-0000-0000-000034100000}"/>
    <cellStyle name="Total 2 4 7" xfId="912" xr:uid="{00000000-0005-0000-0000-000035100000}"/>
    <cellStyle name="Total 2 4 7 2" xfId="1851" xr:uid="{00000000-0005-0000-0000-000036100000}"/>
    <cellStyle name="Total 2 4 7 3" xfId="2710" xr:uid="{00000000-0005-0000-0000-000037100000}"/>
    <cellStyle name="Total 2 4 8" xfId="1011" xr:uid="{00000000-0005-0000-0000-000038100000}"/>
    <cellStyle name="Total 2 4 8 2" xfId="1950" xr:uid="{00000000-0005-0000-0000-000039100000}"/>
    <cellStyle name="Total 2 4 8 3" xfId="2809" xr:uid="{00000000-0005-0000-0000-00003A100000}"/>
    <cellStyle name="Total 2 4 9" xfId="1111" xr:uid="{00000000-0005-0000-0000-00003B100000}"/>
    <cellStyle name="Total 2 4 9 2" xfId="2050" xr:uid="{00000000-0005-0000-0000-00003C100000}"/>
    <cellStyle name="Total 2 4 9 3" xfId="2909" xr:uid="{00000000-0005-0000-0000-00003D100000}"/>
    <cellStyle name="Total 2 5" xfId="262" xr:uid="{00000000-0005-0000-0000-00003E100000}"/>
    <cellStyle name="Total 2 5 10" xfId="1227" xr:uid="{00000000-0005-0000-0000-00003F100000}"/>
    <cellStyle name="Total 2 5 2" xfId="410" xr:uid="{00000000-0005-0000-0000-000040100000}"/>
    <cellStyle name="Total 2 5 2 2" xfId="1350" xr:uid="{00000000-0005-0000-0000-000041100000}"/>
    <cellStyle name="Total 2 5 2 3" xfId="2209" xr:uid="{00000000-0005-0000-0000-000042100000}"/>
    <cellStyle name="Total 2 5 3" xfId="521" xr:uid="{00000000-0005-0000-0000-000043100000}"/>
    <cellStyle name="Total 2 5 3 2" xfId="1460" xr:uid="{00000000-0005-0000-0000-000044100000}"/>
    <cellStyle name="Total 2 5 3 3" xfId="2319" xr:uid="{00000000-0005-0000-0000-000045100000}"/>
    <cellStyle name="Total 2 5 4" xfId="624" xr:uid="{00000000-0005-0000-0000-000046100000}"/>
    <cellStyle name="Total 2 5 4 2" xfId="1563" xr:uid="{00000000-0005-0000-0000-000047100000}"/>
    <cellStyle name="Total 2 5 4 3" xfId="2422" xr:uid="{00000000-0005-0000-0000-000048100000}"/>
    <cellStyle name="Total 2 5 5" xfId="725" xr:uid="{00000000-0005-0000-0000-000049100000}"/>
    <cellStyle name="Total 2 5 5 2" xfId="1664" xr:uid="{00000000-0005-0000-0000-00004A100000}"/>
    <cellStyle name="Total 2 5 5 3" xfId="2523" xr:uid="{00000000-0005-0000-0000-00004B100000}"/>
    <cellStyle name="Total 2 5 6" xfId="829" xr:uid="{00000000-0005-0000-0000-00004C100000}"/>
    <cellStyle name="Total 2 5 6 2" xfId="1768" xr:uid="{00000000-0005-0000-0000-00004D100000}"/>
    <cellStyle name="Total 2 5 6 3" xfId="2627" xr:uid="{00000000-0005-0000-0000-00004E100000}"/>
    <cellStyle name="Total 2 5 7" xfId="928" xr:uid="{00000000-0005-0000-0000-00004F100000}"/>
    <cellStyle name="Total 2 5 7 2" xfId="1867" xr:uid="{00000000-0005-0000-0000-000050100000}"/>
    <cellStyle name="Total 2 5 7 3" xfId="2726" xr:uid="{00000000-0005-0000-0000-000051100000}"/>
    <cellStyle name="Total 2 5 8" xfId="1027" xr:uid="{00000000-0005-0000-0000-000052100000}"/>
    <cellStyle name="Total 2 5 8 2" xfId="1966" xr:uid="{00000000-0005-0000-0000-000053100000}"/>
    <cellStyle name="Total 2 5 8 3" xfId="2825" xr:uid="{00000000-0005-0000-0000-000054100000}"/>
    <cellStyle name="Total 2 5 9" xfId="1127" xr:uid="{00000000-0005-0000-0000-000055100000}"/>
    <cellStyle name="Total 2 5 9 2" xfId="2066" xr:uid="{00000000-0005-0000-0000-000056100000}"/>
    <cellStyle name="Total 2 5 9 3" xfId="2925" xr:uid="{00000000-0005-0000-0000-000057100000}"/>
    <cellStyle name="Total 2 6" xfId="248" xr:uid="{00000000-0005-0000-0000-000058100000}"/>
    <cellStyle name="Total 2 6 10" xfId="1213" xr:uid="{00000000-0005-0000-0000-000059100000}"/>
    <cellStyle name="Total 2 6 2" xfId="396" xr:uid="{00000000-0005-0000-0000-00005A100000}"/>
    <cellStyle name="Total 2 6 2 2" xfId="1336" xr:uid="{00000000-0005-0000-0000-00005B100000}"/>
    <cellStyle name="Total 2 6 2 3" xfId="2195" xr:uid="{00000000-0005-0000-0000-00005C100000}"/>
    <cellStyle name="Total 2 6 3" xfId="507" xr:uid="{00000000-0005-0000-0000-00005D100000}"/>
    <cellStyle name="Total 2 6 3 2" xfId="1446" xr:uid="{00000000-0005-0000-0000-00005E100000}"/>
    <cellStyle name="Total 2 6 3 3" xfId="2305" xr:uid="{00000000-0005-0000-0000-00005F100000}"/>
    <cellStyle name="Total 2 6 4" xfId="610" xr:uid="{00000000-0005-0000-0000-000060100000}"/>
    <cellStyle name="Total 2 6 4 2" xfId="1549" xr:uid="{00000000-0005-0000-0000-000061100000}"/>
    <cellStyle name="Total 2 6 4 3" xfId="2408" xr:uid="{00000000-0005-0000-0000-000062100000}"/>
    <cellStyle name="Total 2 6 5" xfId="711" xr:uid="{00000000-0005-0000-0000-000063100000}"/>
    <cellStyle name="Total 2 6 5 2" xfId="1650" xr:uid="{00000000-0005-0000-0000-000064100000}"/>
    <cellStyle name="Total 2 6 5 3" xfId="2509" xr:uid="{00000000-0005-0000-0000-000065100000}"/>
    <cellStyle name="Total 2 6 6" xfId="815" xr:uid="{00000000-0005-0000-0000-000066100000}"/>
    <cellStyle name="Total 2 6 6 2" xfId="1754" xr:uid="{00000000-0005-0000-0000-000067100000}"/>
    <cellStyle name="Total 2 6 6 3" xfId="2613" xr:uid="{00000000-0005-0000-0000-000068100000}"/>
    <cellStyle name="Total 2 6 7" xfId="914" xr:uid="{00000000-0005-0000-0000-000069100000}"/>
    <cellStyle name="Total 2 6 7 2" xfId="1853" xr:uid="{00000000-0005-0000-0000-00006A100000}"/>
    <cellStyle name="Total 2 6 7 3" xfId="2712" xr:uid="{00000000-0005-0000-0000-00006B100000}"/>
    <cellStyle name="Total 2 6 8" xfId="1013" xr:uid="{00000000-0005-0000-0000-00006C100000}"/>
    <cellStyle name="Total 2 6 8 2" xfId="1952" xr:uid="{00000000-0005-0000-0000-00006D100000}"/>
    <cellStyle name="Total 2 6 8 3" xfId="2811" xr:uid="{00000000-0005-0000-0000-00006E100000}"/>
    <cellStyle name="Total 2 6 9" xfId="1113" xr:uid="{00000000-0005-0000-0000-00006F100000}"/>
    <cellStyle name="Total 2 6 9 2" xfId="2052" xr:uid="{00000000-0005-0000-0000-000070100000}"/>
    <cellStyle name="Total 2 6 9 3" xfId="2911" xr:uid="{00000000-0005-0000-0000-000071100000}"/>
    <cellStyle name="Total 2 7" xfId="331" xr:uid="{00000000-0005-0000-0000-000072100000}"/>
    <cellStyle name="Total 2 7 2" xfId="443" xr:uid="{00000000-0005-0000-0000-000073100000}"/>
    <cellStyle name="Total 2 7 2 2" xfId="1382" xr:uid="{00000000-0005-0000-0000-000074100000}"/>
    <cellStyle name="Total 2 7 2 3" xfId="2241" xr:uid="{00000000-0005-0000-0000-000075100000}"/>
    <cellStyle name="Total 2 7 3" xfId="546" xr:uid="{00000000-0005-0000-0000-000076100000}"/>
    <cellStyle name="Total 2 7 3 2" xfId="1485" xr:uid="{00000000-0005-0000-0000-000077100000}"/>
    <cellStyle name="Total 2 7 3 3" xfId="2344" xr:uid="{00000000-0005-0000-0000-000078100000}"/>
    <cellStyle name="Total 2 7 4" xfId="647" xr:uid="{00000000-0005-0000-0000-000079100000}"/>
    <cellStyle name="Total 2 7 4 2" xfId="1586" xr:uid="{00000000-0005-0000-0000-00007A100000}"/>
    <cellStyle name="Total 2 7 4 3" xfId="2445" xr:uid="{00000000-0005-0000-0000-00007B100000}"/>
    <cellStyle name="Total 2 7 5" xfId="750" xr:uid="{00000000-0005-0000-0000-00007C100000}"/>
    <cellStyle name="Total 2 7 5 2" xfId="1689" xr:uid="{00000000-0005-0000-0000-00007D100000}"/>
    <cellStyle name="Total 2 7 5 3" xfId="2548" xr:uid="{00000000-0005-0000-0000-00007E100000}"/>
    <cellStyle name="Total 2 7 6" xfId="850" xr:uid="{00000000-0005-0000-0000-00007F100000}"/>
    <cellStyle name="Total 2 7 6 2" xfId="1789" xr:uid="{00000000-0005-0000-0000-000080100000}"/>
    <cellStyle name="Total 2 7 6 3" xfId="2648" xr:uid="{00000000-0005-0000-0000-000081100000}"/>
    <cellStyle name="Total 2 7 7" xfId="949" xr:uid="{00000000-0005-0000-0000-000082100000}"/>
    <cellStyle name="Total 2 7 7 2" xfId="1888" xr:uid="{00000000-0005-0000-0000-000083100000}"/>
    <cellStyle name="Total 2 7 7 3" xfId="2747" xr:uid="{00000000-0005-0000-0000-000084100000}"/>
    <cellStyle name="Total 2 7 8" xfId="1049" xr:uid="{00000000-0005-0000-0000-000085100000}"/>
    <cellStyle name="Total 2 7 8 2" xfId="1988" xr:uid="{00000000-0005-0000-0000-000086100000}"/>
    <cellStyle name="Total 2 7 8 3" xfId="2847" xr:uid="{00000000-0005-0000-0000-000087100000}"/>
    <cellStyle name="Total 2 7 9" xfId="1149" xr:uid="{00000000-0005-0000-0000-000088100000}"/>
    <cellStyle name="Total 2 8" xfId="418" xr:uid="{00000000-0005-0000-0000-000089100000}"/>
    <cellStyle name="Total 2 8 2" xfId="1357" xr:uid="{00000000-0005-0000-0000-00008A100000}"/>
    <cellStyle name="Total 2 8 3" xfId="2216" xr:uid="{00000000-0005-0000-0000-00008B100000}"/>
    <cellStyle name="Total 2 9" xfId="416" xr:uid="{00000000-0005-0000-0000-00008C100000}"/>
    <cellStyle name="Total 2 9 2" xfId="1355" xr:uid="{00000000-0005-0000-0000-00008D100000}"/>
    <cellStyle name="Total 2 9 3" xfId="2214" xr:uid="{00000000-0005-0000-0000-00008E100000}"/>
    <cellStyle name="Total 3" xfId="180" xr:uid="{00000000-0005-0000-0000-00008F100000}"/>
    <cellStyle name="Total 3 10" xfId="307" xr:uid="{00000000-0005-0000-0000-000090100000}"/>
    <cellStyle name="Total 3 10 2" xfId="1269" xr:uid="{00000000-0005-0000-0000-000091100000}"/>
    <cellStyle name="Total 3 10 3" xfId="2128" xr:uid="{00000000-0005-0000-0000-000092100000}"/>
    <cellStyle name="Total 3 2" xfId="188" xr:uid="{00000000-0005-0000-0000-000093100000}"/>
    <cellStyle name="Total 3 2 10" xfId="1154" xr:uid="{00000000-0005-0000-0000-000094100000}"/>
    <cellStyle name="Total 3 2 2" xfId="337" xr:uid="{00000000-0005-0000-0000-000095100000}"/>
    <cellStyle name="Total 3 2 2 2" xfId="1277" xr:uid="{00000000-0005-0000-0000-000096100000}"/>
    <cellStyle name="Total 3 2 2 3" xfId="2136" xr:uid="{00000000-0005-0000-0000-000097100000}"/>
    <cellStyle name="Total 3 2 3" xfId="448" xr:uid="{00000000-0005-0000-0000-000098100000}"/>
    <cellStyle name="Total 3 2 3 2" xfId="1387" xr:uid="{00000000-0005-0000-0000-000099100000}"/>
    <cellStyle name="Total 3 2 3 3" xfId="2246" xr:uid="{00000000-0005-0000-0000-00009A100000}"/>
    <cellStyle name="Total 3 2 4" xfId="551" xr:uid="{00000000-0005-0000-0000-00009B100000}"/>
    <cellStyle name="Total 3 2 4 2" xfId="1490" xr:uid="{00000000-0005-0000-0000-00009C100000}"/>
    <cellStyle name="Total 3 2 4 3" xfId="2349" xr:uid="{00000000-0005-0000-0000-00009D100000}"/>
    <cellStyle name="Total 3 2 5" xfId="652" xr:uid="{00000000-0005-0000-0000-00009E100000}"/>
    <cellStyle name="Total 3 2 5 2" xfId="1591" xr:uid="{00000000-0005-0000-0000-00009F100000}"/>
    <cellStyle name="Total 3 2 5 3" xfId="2450" xr:uid="{00000000-0005-0000-0000-0000A0100000}"/>
    <cellStyle name="Total 3 2 6" xfId="756" xr:uid="{00000000-0005-0000-0000-0000A1100000}"/>
    <cellStyle name="Total 3 2 6 2" xfId="1695" xr:uid="{00000000-0005-0000-0000-0000A2100000}"/>
    <cellStyle name="Total 3 2 6 3" xfId="2554" xr:uid="{00000000-0005-0000-0000-0000A3100000}"/>
    <cellStyle name="Total 3 2 7" xfId="855" xr:uid="{00000000-0005-0000-0000-0000A4100000}"/>
    <cellStyle name="Total 3 2 7 2" xfId="1794" xr:uid="{00000000-0005-0000-0000-0000A5100000}"/>
    <cellStyle name="Total 3 2 7 3" xfId="2653" xr:uid="{00000000-0005-0000-0000-0000A6100000}"/>
    <cellStyle name="Total 3 2 8" xfId="954" xr:uid="{00000000-0005-0000-0000-0000A7100000}"/>
    <cellStyle name="Total 3 2 8 2" xfId="1893" xr:uid="{00000000-0005-0000-0000-0000A8100000}"/>
    <cellStyle name="Total 3 2 8 3" xfId="2752" xr:uid="{00000000-0005-0000-0000-0000A9100000}"/>
    <cellStyle name="Total 3 2 9" xfId="1054" xr:uid="{00000000-0005-0000-0000-0000AA100000}"/>
    <cellStyle name="Total 3 2 9 2" xfId="1993" xr:uid="{00000000-0005-0000-0000-0000AB100000}"/>
    <cellStyle name="Total 3 2 9 3" xfId="2852" xr:uid="{00000000-0005-0000-0000-0000AC100000}"/>
    <cellStyle name="Total 3 3" xfId="247" xr:uid="{00000000-0005-0000-0000-0000AD100000}"/>
    <cellStyle name="Total 3 3 10" xfId="1212" xr:uid="{00000000-0005-0000-0000-0000AE100000}"/>
    <cellStyle name="Total 3 3 2" xfId="395" xr:uid="{00000000-0005-0000-0000-0000AF100000}"/>
    <cellStyle name="Total 3 3 2 2" xfId="1335" xr:uid="{00000000-0005-0000-0000-0000B0100000}"/>
    <cellStyle name="Total 3 3 2 3" xfId="2194" xr:uid="{00000000-0005-0000-0000-0000B1100000}"/>
    <cellStyle name="Total 3 3 3" xfId="506" xr:uid="{00000000-0005-0000-0000-0000B2100000}"/>
    <cellStyle name="Total 3 3 3 2" xfId="1445" xr:uid="{00000000-0005-0000-0000-0000B3100000}"/>
    <cellStyle name="Total 3 3 3 3" xfId="2304" xr:uid="{00000000-0005-0000-0000-0000B4100000}"/>
    <cellStyle name="Total 3 3 4" xfId="609" xr:uid="{00000000-0005-0000-0000-0000B5100000}"/>
    <cellStyle name="Total 3 3 4 2" xfId="1548" xr:uid="{00000000-0005-0000-0000-0000B6100000}"/>
    <cellStyle name="Total 3 3 4 3" xfId="2407" xr:uid="{00000000-0005-0000-0000-0000B7100000}"/>
    <cellStyle name="Total 3 3 5" xfId="710" xr:uid="{00000000-0005-0000-0000-0000B8100000}"/>
    <cellStyle name="Total 3 3 5 2" xfId="1649" xr:uid="{00000000-0005-0000-0000-0000B9100000}"/>
    <cellStyle name="Total 3 3 5 3" xfId="2508" xr:uid="{00000000-0005-0000-0000-0000BA100000}"/>
    <cellStyle name="Total 3 3 6" xfId="814" xr:uid="{00000000-0005-0000-0000-0000BB100000}"/>
    <cellStyle name="Total 3 3 6 2" xfId="1753" xr:uid="{00000000-0005-0000-0000-0000BC100000}"/>
    <cellStyle name="Total 3 3 6 3" xfId="2612" xr:uid="{00000000-0005-0000-0000-0000BD100000}"/>
    <cellStyle name="Total 3 3 7" xfId="913" xr:uid="{00000000-0005-0000-0000-0000BE100000}"/>
    <cellStyle name="Total 3 3 7 2" xfId="1852" xr:uid="{00000000-0005-0000-0000-0000BF100000}"/>
    <cellStyle name="Total 3 3 7 3" xfId="2711" xr:uid="{00000000-0005-0000-0000-0000C0100000}"/>
    <cellStyle name="Total 3 3 8" xfId="1012" xr:uid="{00000000-0005-0000-0000-0000C1100000}"/>
    <cellStyle name="Total 3 3 8 2" xfId="1951" xr:uid="{00000000-0005-0000-0000-0000C2100000}"/>
    <cellStyle name="Total 3 3 8 3" xfId="2810" xr:uid="{00000000-0005-0000-0000-0000C3100000}"/>
    <cellStyle name="Total 3 3 9" xfId="1112" xr:uid="{00000000-0005-0000-0000-0000C4100000}"/>
    <cellStyle name="Total 3 3 9 2" xfId="2051" xr:uid="{00000000-0005-0000-0000-0000C5100000}"/>
    <cellStyle name="Total 3 3 9 3" xfId="2910" xr:uid="{00000000-0005-0000-0000-0000C6100000}"/>
    <cellStyle name="Total 3 4" xfId="264" xr:uid="{00000000-0005-0000-0000-0000C7100000}"/>
    <cellStyle name="Total 3 4 10" xfId="1229" xr:uid="{00000000-0005-0000-0000-0000C8100000}"/>
    <cellStyle name="Total 3 4 2" xfId="412" xr:uid="{00000000-0005-0000-0000-0000C9100000}"/>
    <cellStyle name="Total 3 4 2 2" xfId="1352" xr:uid="{00000000-0005-0000-0000-0000CA100000}"/>
    <cellStyle name="Total 3 4 2 3" xfId="2211" xr:uid="{00000000-0005-0000-0000-0000CB100000}"/>
    <cellStyle name="Total 3 4 3" xfId="523" xr:uid="{00000000-0005-0000-0000-0000CC100000}"/>
    <cellStyle name="Total 3 4 3 2" xfId="1462" xr:uid="{00000000-0005-0000-0000-0000CD100000}"/>
    <cellStyle name="Total 3 4 3 3" xfId="2321" xr:uid="{00000000-0005-0000-0000-0000CE100000}"/>
    <cellStyle name="Total 3 4 4" xfId="626" xr:uid="{00000000-0005-0000-0000-0000CF100000}"/>
    <cellStyle name="Total 3 4 4 2" xfId="1565" xr:uid="{00000000-0005-0000-0000-0000D0100000}"/>
    <cellStyle name="Total 3 4 4 3" xfId="2424" xr:uid="{00000000-0005-0000-0000-0000D1100000}"/>
    <cellStyle name="Total 3 4 5" xfId="727" xr:uid="{00000000-0005-0000-0000-0000D2100000}"/>
    <cellStyle name="Total 3 4 5 2" xfId="1666" xr:uid="{00000000-0005-0000-0000-0000D3100000}"/>
    <cellStyle name="Total 3 4 5 3" xfId="2525" xr:uid="{00000000-0005-0000-0000-0000D4100000}"/>
    <cellStyle name="Total 3 4 6" xfId="831" xr:uid="{00000000-0005-0000-0000-0000D5100000}"/>
    <cellStyle name="Total 3 4 6 2" xfId="1770" xr:uid="{00000000-0005-0000-0000-0000D6100000}"/>
    <cellStyle name="Total 3 4 6 3" xfId="2629" xr:uid="{00000000-0005-0000-0000-0000D7100000}"/>
    <cellStyle name="Total 3 4 7" xfId="930" xr:uid="{00000000-0005-0000-0000-0000D8100000}"/>
    <cellStyle name="Total 3 4 7 2" xfId="1869" xr:uid="{00000000-0005-0000-0000-0000D9100000}"/>
    <cellStyle name="Total 3 4 7 3" xfId="2728" xr:uid="{00000000-0005-0000-0000-0000DA100000}"/>
    <cellStyle name="Total 3 4 8" xfId="1029" xr:uid="{00000000-0005-0000-0000-0000DB100000}"/>
    <cellStyle name="Total 3 4 8 2" xfId="1968" xr:uid="{00000000-0005-0000-0000-0000DC100000}"/>
    <cellStyle name="Total 3 4 8 3" xfId="2827" xr:uid="{00000000-0005-0000-0000-0000DD100000}"/>
    <cellStyle name="Total 3 4 9" xfId="1129" xr:uid="{00000000-0005-0000-0000-0000DE100000}"/>
    <cellStyle name="Total 3 4 9 2" xfId="2068" xr:uid="{00000000-0005-0000-0000-0000DF100000}"/>
    <cellStyle name="Total 3 4 9 3" xfId="2927" xr:uid="{00000000-0005-0000-0000-0000E0100000}"/>
    <cellStyle name="Total 3 5" xfId="251" xr:uid="{00000000-0005-0000-0000-0000E1100000}"/>
    <cellStyle name="Total 3 5 10" xfId="1216" xr:uid="{00000000-0005-0000-0000-0000E2100000}"/>
    <cellStyle name="Total 3 5 2" xfId="399" xr:uid="{00000000-0005-0000-0000-0000E3100000}"/>
    <cellStyle name="Total 3 5 2 2" xfId="1339" xr:uid="{00000000-0005-0000-0000-0000E4100000}"/>
    <cellStyle name="Total 3 5 2 3" xfId="2198" xr:uid="{00000000-0005-0000-0000-0000E5100000}"/>
    <cellStyle name="Total 3 5 3" xfId="510" xr:uid="{00000000-0005-0000-0000-0000E6100000}"/>
    <cellStyle name="Total 3 5 3 2" xfId="1449" xr:uid="{00000000-0005-0000-0000-0000E7100000}"/>
    <cellStyle name="Total 3 5 3 3" xfId="2308" xr:uid="{00000000-0005-0000-0000-0000E8100000}"/>
    <cellStyle name="Total 3 5 4" xfId="613" xr:uid="{00000000-0005-0000-0000-0000E9100000}"/>
    <cellStyle name="Total 3 5 4 2" xfId="1552" xr:uid="{00000000-0005-0000-0000-0000EA100000}"/>
    <cellStyle name="Total 3 5 4 3" xfId="2411" xr:uid="{00000000-0005-0000-0000-0000EB100000}"/>
    <cellStyle name="Total 3 5 5" xfId="714" xr:uid="{00000000-0005-0000-0000-0000EC100000}"/>
    <cellStyle name="Total 3 5 5 2" xfId="1653" xr:uid="{00000000-0005-0000-0000-0000ED100000}"/>
    <cellStyle name="Total 3 5 5 3" xfId="2512" xr:uid="{00000000-0005-0000-0000-0000EE100000}"/>
    <cellStyle name="Total 3 5 6" xfId="818" xr:uid="{00000000-0005-0000-0000-0000EF100000}"/>
    <cellStyle name="Total 3 5 6 2" xfId="1757" xr:uid="{00000000-0005-0000-0000-0000F0100000}"/>
    <cellStyle name="Total 3 5 6 3" xfId="2616" xr:uid="{00000000-0005-0000-0000-0000F1100000}"/>
    <cellStyle name="Total 3 5 7" xfId="917" xr:uid="{00000000-0005-0000-0000-0000F2100000}"/>
    <cellStyle name="Total 3 5 7 2" xfId="1856" xr:uid="{00000000-0005-0000-0000-0000F3100000}"/>
    <cellStyle name="Total 3 5 7 3" xfId="2715" xr:uid="{00000000-0005-0000-0000-0000F4100000}"/>
    <cellStyle name="Total 3 5 8" xfId="1016" xr:uid="{00000000-0005-0000-0000-0000F5100000}"/>
    <cellStyle name="Total 3 5 8 2" xfId="1955" xr:uid="{00000000-0005-0000-0000-0000F6100000}"/>
    <cellStyle name="Total 3 5 8 3" xfId="2814" xr:uid="{00000000-0005-0000-0000-0000F7100000}"/>
    <cellStyle name="Total 3 5 9" xfId="1116" xr:uid="{00000000-0005-0000-0000-0000F8100000}"/>
    <cellStyle name="Total 3 5 9 2" xfId="2055" xr:uid="{00000000-0005-0000-0000-0000F9100000}"/>
    <cellStyle name="Total 3 5 9 3" xfId="2914" xr:uid="{00000000-0005-0000-0000-0000FA100000}"/>
    <cellStyle name="Total 3 6" xfId="333" xr:uid="{00000000-0005-0000-0000-0000FB100000}"/>
    <cellStyle name="Total 3 6 2" xfId="445" xr:uid="{00000000-0005-0000-0000-0000FC100000}"/>
    <cellStyle name="Total 3 6 2 2" xfId="1384" xr:uid="{00000000-0005-0000-0000-0000FD100000}"/>
    <cellStyle name="Total 3 6 2 3" xfId="2243" xr:uid="{00000000-0005-0000-0000-0000FE100000}"/>
    <cellStyle name="Total 3 6 3" xfId="548" xr:uid="{00000000-0005-0000-0000-0000FF100000}"/>
    <cellStyle name="Total 3 6 3 2" xfId="1487" xr:uid="{00000000-0005-0000-0000-000000110000}"/>
    <cellStyle name="Total 3 6 3 3" xfId="2346" xr:uid="{00000000-0005-0000-0000-000001110000}"/>
    <cellStyle name="Total 3 6 4" xfId="649" xr:uid="{00000000-0005-0000-0000-000002110000}"/>
    <cellStyle name="Total 3 6 4 2" xfId="1588" xr:uid="{00000000-0005-0000-0000-000003110000}"/>
    <cellStyle name="Total 3 6 4 3" xfId="2447" xr:uid="{00000000-0005-0000-0000-000004110000}"/>
    <cellStyle name="Total 3 6 5" xfId="752" xr:uid="{00000000-0005-0000-0000-000005110000}"/>
    <cellStyle name="Total 3 6 5 2" xfId="1691" xr:uid="{00000000-0005-0000-0000-000006110000}"/>
    <cellStyle name="Total 3 6 5 3" xfId="2550" xr:uid="{00000000-0005-0000-0000-000007110000}"/>
    <cellStyle name="Total 3 6 6" xfId="852" xr:uid="{00000000-0005-0000-0000-000008110000}"/>
    <cellStyle name="Total 3 6 6 2" xfId="1791" xr:uid="{00000000-0005-0000-0000-000009110000}"/>
    <cellStyle name="Total 3 6 6 3" xfId="2650" xr:uid="{00000000-0005-0000-0000-00000A110000}"/>
    <cellStyle name="Total 3 6 7" xfId="951" xr:uid="{00000000-0005-0000-0000-00000B110000}"/>
    <cellStyle name="Total 3 6 7 2" xfId="1890" xr:uid="{00000000-0005-0000-0000-00000C110000}"/>
    <cellStyle name="Total 3 6 7 3" xfId="2749" xr:uid="{00000000-0005-0000-0000-00000D110000}"/>
    <cellStyle name="Total 3 6 8" xfId="1051" xr:uid="{00000000-0005-0000-0000-00000E110000}"/>
    <cellStyle name="Total 3 6 8 2" xfId="1990" xr:uid="{00000000-0005-0000-0000-00000F110000}"/>
    <cellStyle name="Total 3 6 8 3" xfId="2849" xr:uid="{00000000-0005-0000-0000-000010110000}"/>
    <cellStyle name="Total 3 6 9" xfId="1151" xr:uid="{00000000-0005-0000-0000-000011110000}"/>
    <cellStyle name="Total 3 7" xfId="420" xr:uid="{00000000-0005-0000-0000-000012110000}"/>
    <cellStyle name="Total 3 7 2" xfId="1359" xr:uid="{00000000-0005-0000-0000-000013110000}"/>
    <cellStyle name="Total 3 7 3" xfId="2218" xr:uid="{00000000-0005-0000-0000-000014110000}"/>
    <cellStyle name="Total 3 8" xfId="422" xr:uid="{00000000-0005-0000-0000-000015110000}"/>
    <cellStyle name="Total 3 8 2" xfId="1361" xr:uid="{00000000-0005-0000-0000-000016110000}"/>
    <cellStyle name="Total 3 8 3" xfId="2220" xr:uid="{00000000-0005-0000-0000-000017110000}"/>
    <cellStyle name="Total 3 9" xfId="280" xr:uid="{00000000-0005-0000-0000-000018110000}"/>
    <cellStyle name="Total 3 9 2" xfId="1245" xr:uid="{00000000-0005-0000-0000-000019110000}"/>
    <cellStyle name="Total 3 9 3" xfId="2104" xr:uid="{00000000-0005-0000-0000-00001A110000}"/>
    <cellStyle name="Total 4" xfId="177" xr:uid="{00000000-0005-0000-0000-00001B110000}"/>
    <cellStyle name="Total 4 10" xfId="310" xr:uid="{00000000-0005-0000-0000-00001C110000}"/>
    <cellStyle name="Total 4 10 2" xfId="1272" xr:uid="{00000000-0005-0000-0000-00001D110000}"/>
    <cellStyle name="Total 4 10 3" xfId="2131" xr:uid="{00000000-0005-0000-0000-00001E110000}"/>
    <cellStyle name="Total 4 2" xfId="191" xr:uid="{00000000-0005-0000-0000-00001F110000}"/>
    <cellStyle name="Total 4 2 10" xfId="1157" xr:uid="{00000000-0005-0000-0000-000020110000}"/>
    <cellStyle name="Total 4 2 2" xfId="340" xr:uid="{00000000-0005-0000-0000-000021110000}"/>
    <cellStyle name="Total 4 2 2 2" xfId="1280" xr:uid="{00000000-0005-0000-0000-000022110000}"/>
    <cellStyle name="Total 4 2 2 3" xfId="2139" xr:uid="{00000000-0005-0000-0000-000023110000}"/>
    <cellStyle name="Total 4 2 3" xfId="451" xr:uid="{00000000-0005-0000-0000-000024110000}"/>
    <cellStyle name="Total 4 2 3 2" xfId="1390" xr:uid="{00000000-0005-0000-0000-000025110000}"/>
    <cellStyle name="Total 4 2 3 3" xfId="2249" xr:uid="{00000000-0005-0000-0000-000026110000}"/>
    <cellStyle name="Total 4 2 4" xfId="554" xr:uid="{00000000-0005-0000-0000-000027110000}"/>
    <cellStyle name="Total 4 2 4 2" xfId="1493" xr:uid="{00000000-0005-0000-0000-000028110000}"/>
    <cellStyle name="Total 4 2 4 3" xfId="2352" xr:uid="{00000000-0005-0000-0000-000029110000}"/>
    <cellStyle name="Total 4 2 5" xfId="655" xr:uid="{00000000-0005-0000-0000-00002A110000}"/>
    <cellStyle name="Total 4 2 5 2" xfId="1594" xr:uid="{00000000-0005-0000-0000-00002B110000}"/>
    <cellStyle name="Total 4 2 5 3" xfId="2453" xr:uid="{00000000-0005-0000-0000-00002C110000}"/>
    <cellStyle name="Total 4 2 6" xfId="759" xr:uid="{00000000-0005-0000-0000-00002D110000}"/>
    <cellStyle name="Total 4 2 6 2" xfId="1698" xr:uid="{00000000-0005-0000-0000-00002E110000}"/>
    <cellStyle name="Total 4 2 6 3" xfId="2557" xr:uid="{00000000-0005-0000-0000-00002F110000}"/>
    <cellStyle name="Total 4 2 7" xfId="858" xr:uid="{00000000-0005-0000-0000-000030110000}"/>
    <cellStyle name="Total 4 2 7 2" xfId="1797" xr:uid="{00000000-0005-0000-0000-000031110000}"/>
    <cellStyle name="Total 4 2 7 3" xfId="2656" xr:uid="{00000000-0005-0000-0000-000032110000}"/>
    <cellStyle name="Total 4 2 8" xfId="957" xr:uid="{00000000-0005-0000-0000-000033110000}"/>
    <cellStyle name="Total 4 2 8 2" xfId="1896" xr:uid="{00000000-0005-0000-0000-000034110000}"/>
    <cellStyle name="Total 4 2 8 3" xfId="2755" xr:uid="{00000000-0005-0000-0000-000035110000}"/>
    <cellStyle name="Total 4 2 9" xfId="1057" xr:uid="{00000000-0005-0000-0000-000036110000}"/>
    <cellStyle name="Total 4 2 9 2" xfId="1996" xr:uid="{00000000-0005-0000-0000-000037110000}"/>
    <cellStyle name="Total 4 2 9 3" xfId="2855" xr:uid="{00000000-0005-0000-0000-000038110000}"/>
    <cellStyle name="Total 4 3" xfId="243" xr:uid="{00000000-0005-0000-0000-000039110000}"/>
    <cellStyle name="Total 4 3 10" xfId="1209" xr:uid="{00000000-0005-0000-0000-00003A110000}"/>
    <cellStyle name="Total 4 3 2" xfId="392" xr:uid="{00000000-0005-0000-0000-00003B110000}"/>
    <cellStyle name="Total 4 3 2 2" xfId="1332" xr:uid="{00000000-0005-0000-0000-00003C110000}"/>
    <cellStyle name="Total 4 3 2 3" xfId="2191" xr:uid="{00000000-0005-0000-0000-00003D110000}"/>
    <cellStyle name="Total 4 3 3" xfId="503" xr:uid="{00000000-0005-0000-0000-00003E110000}"/>
    <cellStyle name="Total 4 3 3 2" xfId="1442" xr:uid="{00000000-0005-0000-0000-00003F110000}"/>
    <cellStyle name="Total 4 3 3 3" xfId="2301" xr:uid="{00000000-0005-0000-0000-000040110000}"/>
    <cellStyle name="Total 4 3 4" xfId="606" xr:uid="{00000000-0005-0000-0000-000041110000}"/>
    <cellStyle name="Total 4 3 4 2" xfId="1545" xr:uid="{00000000-0005-0000-0000-000042110000}"/>
    <cellStyle name="Total 4 3 4 3" xfId="2404" xr:uid="{00000000-0005-0000-0000-000043110000}"/>
    <cellStyle name="Total 4 3 5" xfId="707" xr:uid="{00000000-0005-0000-0000-000044110000}"/>
    <cellStyle name="Total 4 3 5 2" xfId="1646" xr:uid="{00000000-0005-0000-0000-000045110000}"/>
    <cellStyle name="Total 4 3 5 3" xfId="2505" xr:uid="{00000000-0005-0000-0000-000046110000}"/>
    <cellStyle name="Total 4 3 6" xfId="811" xr:uid="{00000000-0005-0000-0000-000047110000}"/>
    <cellStyle name="Total 4 3 6 2" xfId="1750" xr:uid="{00000000-0005-0000-0000-000048110000}"/>
    <cellStyle name="Total 4 3 6 3" xfId="2609" xr:uid="{00000000-0005-0000-0000-000049110000}"/>
    <cellStyle name="Total 4 3 7" xfId="910" xr:uid="{00000000-0005-0000-0000-00004A110000}"/>
    <cellStyle name="Total 4 3 7 2" xfId="1849" xr:uid="{00000000-0005-0000-0000-00004B110000}"/>
    <cellStyle name="Total 4 3 7 3" xfId="2708" xr:uid="{00000000-0005-0000-0000-00004C110000}"/>
    <cellStyle name="Total 4 3 8" xfId="1009" xr:uid="{00000000-0005-0000-0000-00004D110000}"/>
    <cellStyle name="Total 4 3 8 2" xfId="1948" xr:uid="{00000000-0005-0000-0000-00004E110000}"/>
    <cellStyle name="Total 4 3 8 3" xfId="2807" xr:uid="{00000000-0005-0000-0000-00004F110000}"/>
    <cellStyle name="Total 4 3 9" xfId="1109" xr:uid="{00000000-0005-0000-0000-000050110000}"/>
    <cellStyle name="Total 4 3 9 2" xfId="2048" xr:uid="{00000000-0005-0000-0000-000051110000}"/>
    <cellStyle name="Total 4 3 9 3" xfId="2907" xr:uid="{00000000-0005-0000-0000-000052110000}"/>
    <cellStyle name="Total 4 4" xfId="261" xr:uid="{00000000-0005-0000-0000-000053110000}"/>
    <cellStyle name="Total 4 4 10" xfId="1226" xr:uid="{00000000-0005-0000-0000-000054110000}"/>
    <cellStyle name="Total 4 4 2" xfId="409" xr:uid="{00000000-0005-0000-0000-000055110000}"/>
    <cellStyle name="Total 4 4 2 2" xfId="1349" xr:uid="{00000000-0005-0000-0000-000056110000}"/>
    <cellStyle name="Total 4 4 2 3" xfId="2208" xr:uid="{00000000-0005-0000-0000-000057110000}"/>
    <cellStyle name="Total 4 4 3" xfId="520" xr:uid="{00000000-0005-0000-0000-000058110000}"/>
    <cellStyle name="Total 4 4 3 2" xfId="1459" xr:uid="{00000000-0005-0000-0000-000059110000}"/>
    <cellStyle name="Total 4 4 3 3" xfId="2318" xr:uid="{00000000-0005-0000-0000-00005A110000}"/>
    <cellStyle name="Total 4 4 4" xfId="623" xr:uid="{00000000-0005-0000-0000-00005B110000}"/>
    <cellStyle name="Total 4 4 4 2" xfId="1562" xr:uid="{00000000-0005-0000-0000-00005C110000}"/>
    <cellStyle name="Total 4 4 4 3" xfId="2421" xr:uid="{00000000-0005-0000-0000-00005D110000}"/>
    <cellStyle name="Total 4 4 5" xfId="724" xr:uid="{00000000-0005-0000-0000-00005E110000}"/>
    <cellStyle name="Total 4 4 5 2" xfId="1663" xr:uid="{00000000-0005-0000-0000-00005F110000}"/>
    <cellStyle name="Total 4 4 5 3" xfId="2522" xr:uid="{00000000-0005-0000-0000-000060110000}"/>
    <cellStyle name="Total 4 4 6" xfId="828" xr:uid="{00000000-0005-0000-0000-000061110000}"/>
    <cellStyle name="Total 4 4 6 2" xfId="1767" xr:uid="{00000000-0005-0000-0000-000062110000}"/>
    <cellStyle name="Total 4 4 6 3" xfId="2626" xr:uid="{00000000-0005-0000-0000-000063110000}"/>
    <cellStyle name="Total 4 4 7" xfId="927" xr:uid="{00000000-0005-0000-0000-000064110000}"/>
    <cellStyle name="Total 4 4 7 2" xfId="1866" xr:uid="{00000000-0005-0000-0000-000065110000}"/>
    <cellStyle name="Total 4 4 7 3" xfId="2725" xr:uid="{00000000-0005-0000-0000-000066110000}"/>
    <cellStyle name="Total 4 4 8" xfId="1026" xr:uid="{00000000-0005-0000-0000-000067110000}"/>
    <cellStyle name="Total 4 4 8 2" xfId="1965" xr:uid="{00000000-0005-0000-0000-000068110000}"/>
    <cellStyle name="Total 4 4 8 3" xfId="2824" xr:uid="{00000000-0005-0000-0000-000069110000}"/>
    <cellStyle name="Total 4 4 9" xfId="1126" xr:uid="{00000000-0005-0000-0000-00006A110000}"/>
    <cellStyle name="Total 4 4 9 2" xfId="2065" xr:uid="{00000000-0005-0000-0000-00006B110000}"/>
    <cellStyle name="Total 4 4 9 3" xfId="2924" xr:uid="{00000000-0005-0000-0000-00006C110000}"/>
    <cellStyle name="Total 4 5" xfId="250" xr:uid="{00000000-0005-0000-0000-00006D110000}"/>
    <cellStyle name="Total 4 5 10" xfId="1215" xr:uid="{00000000-0005-0000-0000-00006E110000}"/>
    <cellStyle name="Total 4 5 2" xfId="398" xr:uid="{00000000-0005-0000-0000-00006F110000}"/>
    <cellStyle name="Total 4 5 2 2" xfId="1338" xr:uid="{00000000-0005-0000-0000-000070110000}"/>
    <cellStyle name="Total 4 5 2 3" xfId="2197" xr:uid="{00000000-0005-0000-0000-000071110000}"/>
    <cellStyle name="Total 4 5 3" xfId="509" xr:uid="{00000000-0005-0000-0000-000072110000}"/>
    <cellStyle name="Total 4 5 3 2" xfId="1448" xr:uid="{00000000-0005-0000-0000-000073110000}"/>
    <cellStyle name="Total 4 5 3 3" xfId="2307" xr:uid="{00000000-0005-0000-0000-000074110000}"/>
    <cellStyle name="Total 4 5 4" xfId="612" xr:uid="{00000000-0005-0000-0000-000075110000}"/>
    <cellStyle name="Total 4 5 4 2" xfId="1551" xr:uid="{00000000-0005-0000-0000-000076110000}"/>
    <cellStyle name="Total 4 5 4 3" xfId="2410" xr:uid="{00000000-0005-0000-0000-000077110000}"/>
    <cellStyle name="Total 4 5 5" xfId="713" xr:uid="{00000000-0005-0000-0000-000078110000}"/>
    <cellStyle name="Total 4 5 5 2" xfId="1652" xr:uid="{00000000-0005-0000-0000-000079110000}"/>
    <cellStyle name="Total 4 5 5 3" xfId="2511" xr:uid="{00000000-0005-0000-0000-00007A110000}"/>
    <cellStyle name="Total 4 5 6" xfId="817" xr:uid="{00000000-0005-0000-0000-00007B110000}"/>
    <cellStyle name="Total 4 5 6 2" xfId="1756" xr:uid="{00000000-0005-0000-0000-00007C110000}"/>
    <cellStyle name="Total 4 5 6 3" xfId="2615" xr:uid="{00000000-0005-0000-0000-00007D110000}"/>
    <cellStyle name="Total 4 5 7" xfId="916" xr:uid="{00000000-0005-0000-0000-00007E110000}"/>
    <cellStyle name="Total 4 5 7 2" xfId="1855" xr:uid="{00000000-0005-0000-0000-00007F110000}"/>
    <cellStyle name="Total 4 5 7 3" xfId="2714" xr:uid="{00000000-0005-0000-0000-000080110000}"/>
    <cellStyle name="Total 4 5 8" xfId="1015" xr:uid="{00000000-0005-0000-0000-000081110000}"/>
    <cellStyle name="Total 4 5 8 2" xfId="1954" xr:uid="{00000000-0005-0000-0000-000082110000}"/>
    <cellStyle name="Total 4 5 8 3" xfId="2813" xr:uid="{00000000-0005-0000-0000-000083110000}"/>
    <cellStyle name="Total 4 5 9" xfId="1115" xr:uid="{00000000-0005-0000-0000-000084110000}"/>
    <cellStyle name="Total 4 5 9 2" xfId="2054" xr:uid="{00000000-0005-0000-0000-000085110000}"/>
    <cellStyle name="Total 4 5 9 3" xfId="2913" xr:uid="{00000000-0005-0000-0000-000086110000}"/>
    <cellStyle name="Total 4 6" xfId="330" xr:uid="{00000000-0005-0000-0000-000087110000}"/>
    <cellStyle name="Total 4 6 2" xfId="442" xr:uid="{00000000-0005-0000-0000-000088110000}"/>
    <cellStyle name="Total 4 6 2 2" xfId="1381" xr:uid="{00000000-0005-0000-0000-000089110000}"/>
    <cellStyle name="Total 4 6 2 3" xfId="2240" xr:uid="{00000000-0005-0000-0000-00008A110000}"/>
    <cellStyle name="Total 4 6 3" xfId="545" xr:uid="{00000000-0005-0000-0000-00008B110000}"/>
    <cellStyle name="Total 4 6 3 2" xfId="1484" xr:uid="{00000000-0005-0000-0000-00008C110000}"/>
    <cellStyle name="Total 4 6 3 3" xfId="2343" xr:uid="{00000000-0005-0000-0000-00008D110000}"/>
    <cellStyle name="Total 4 6 4" xfId="646" xr:uid="{00000000-0005-0000-0000-00008E110000}"/>
    <cellStyle name="Total 4 6 4 2" xfId="1585" xr:uid="{00000000-0005-0000-0000-00008F110000}"/>
    <cellStyle name="Total 4 6 4 3" xfId="2444" xr:uid="{00000000-0005-0000-0000-000090110000}"/>
    <cellStyle name="Total 4 6 5" xfId="749" xr:uid="{00000000-0005-0000-0000-000091110000}"/>
    <cellStyle name="Total 4 6 5 2" xfId="1688" xr:uid="{00000000-0005-0000-0000-000092110000}"/>
    <cellStyle name="Total 4 6 5 3" xfId="2547" xr:uid="{00000000-0005-0000-0000-000093110000}"/>
    <cellStyle name="Total 4 6 6" xfId="849" xr:uid="{00000000-0005-0000-0000-000094110000}"/>
    <cellStyle name="Total 4 6 6 2" xfId="1788" xr:uid="{00000000-0005-0000-0000-000095110000}"/>
    <cellStyle name="Total 4 6 6 3" xfId="2647" xr:uid="{00000000-0005-0000-0000-000096110000}"/>
    <cellStyle name="Total 4 6 7" xfId="948" xr:uid="{00000000-0005-0000-0000-000097110000}"/>
    <cellStyle name="Total 4 6 7 2" xfId="1887" xr:uid="{00000000-0005-0000-0000-000098110000}"/>
    <cellStyle name="Total 4 6 7 3" xfId="2746" xr:uid="{00000000-0005-0000-0000-000099110000}"/>
    <cellStyle name="Total 4 6 8" xfId="1048" xr:uid="{00000000-0005-0000-0000-00009A110000}"/>
    <cellStyle name="Total 4 6 8 2" xfId="1987" xr:uid="{00000000-0005-0000-0000-00009B110000}"/>
    <cellStyle name="Total 4 6 8 3" xfId="2846" xr:uid="{00000000-0005-0000-0000-00009C110000}"/>
    <cellStyle name="Total 4 6 9" xfId="1148" xr:uid="{00000000-0005-0000-0000-00009D110000}"/>
    <cellStyle name="Total 4 7" xfId="417" xr:uid="{00000000-0005-0000-0000-00009E110000}"/>
    <cellStyle name="Total 4 7 2" xfId="1356" xr:uid="{00000000-0005-0000-0000-00009F110000}"/>
    <cellStyle name="Total 4 7 3" xfId="2215" xr:uid="{00000000-0005-0000-0000-0000A0110000}"/>
    <cellStyle name="Total 4 8" xfId="423" xr:uid="{00000000-0005-0000-0000-0000A1110000}"/>
    <cellStyle name="Total 4 8 2" xfId="1362" xr:uid="{00000000-0005-0000-0000-0000A2110000}"/>
    <cellStyle name="Total 4 8 3" xfId="2221" xr:uid="{00000000-0005-0000-0000-0000A3110000}"/>
    <cellStyle name="Total 4 9" xfId="281" xr:uid="{00000000-0005-0000-0000-0000A4110000}"/>
    <cellStyle name="Total 4 9 2" xfId="1246" xr:uid="{00000000-0005-0000-0000-0000A5110000}"/>
    <cellStyle name="Total 4 9 3" xfId="2105" xr:uid="{00000000-0005-0000-0000-0000A6110000}"/>
    <cellStyle name="Unit" xfId="3680" xr:uid="{00000000-0005-0000-0000-0000A7110000}"/>
    <cellStyle name="Väljund" xfId="3022" xr:uid="{00000000-0005-0000-0000-0000A8110000}"/>
    <cellStyle name="Virsraksts 1 2" xfId="3681" xr:uid="{00000000-0005-0000-0000-0000A9110000}"/>
    <cellStyle name="Virsraksts 1 3" xfId="3682" xr:uid="{00000000-0005-0000-0000-0000AA110000}"/>
    <cellStyle name="Virsraksts 1 4" xfId="3683" xr:uid="{00000000-0005-0000-0000-0000AB110000}"/>
    <cellStyle name="Virsraksts 2 2" xfId="3684" xr:uid="{00000000-0005-0000-0000-0000AC110000}"/>
    <cellStyle name="Virsraksts 2 3" xfId="3685" xr:uid="{00000000-0005-0000-0000-0000AD110000}"/>
    <cellStyle name="Virsraksts 2 4" xfId="3686" xr:uid="{00000000-0005-0000-0000-0000AE110000}"/>
    <cellStyle name="Virsraksts 3 2" xfId="3687" xr:uid="{00000000-0005-0000-0000-0000AF110000}"/>
    <cellStyle name="Virsraksts 3 3" xfId="3688" xr:uid="{00000000-0005-0000-0000-0000B0110000}"/>
    <cellStyle name="Virsraksts 3 4" xfId="3689" xr:uid="{00000000-0005-0000-0000-0000B1110000}"/>
    <cellStyle name="Virsraksts 4 2" xfId="3690" xr:uid="{00000000-0005-0000-0000-0000B2110000}"/>
    <cellStyle name="Virsraksts 4 3" xfId="3691" xr:uid="{00000000-0005-0000-0000-0000B3110000}"/>
    <cellStyle name="Virsraksts 4 4" xfId="3692" xr:uid="{00000000-0005-0000-0000-0000B4110000}"/>
    <cellStyle name="Währung [0]_Nossner_Brücke" xfId="3693" xr:uid="{00000000-0005-0000-0000-0000B5110000}"/>
    <cellStyle name="Währung_en_Master" xfId="3694" xr:uid="{00000000-0005-0000-0000-0000B6110000}"/>
    <cellStyle name="Warning Text 2" xfId="182" xr:uid="{00000000-0005-0000-0000-0000B7110000}"/>
    <cellStyle name="Warning Text 2 2" xfId="183" xr:uid="{00000000-0005-0000-0000-0000B8110000}"/>
    <cellStyle name="Warning Text 2 2 2" xfId="3695" xr:uid="{00000000-0005-0000-0000-0000B9110000}"/>
    <cellStyle name="Warning Text 2 3" xfId="3175" xr:uid="{00000000-0005-0000-0000-0000BA110000}"/>
    <cellStyle name="Warning Text 3" xfId="184" xr:uid="{00000000-0005-0000-0000-0000BB110000}"/>
    <cellStyle name="Warning Text 4" xfId="181" xr:uid="{00000000-0005-0000-0000-0000BC110000}"/>
    <cellStyle name="Акцент1" xfId="3696" xr:uid="{00000000-0005-0000-0000-0000BD110000}"/>
    <cellStyle name="Акцент1 2" xfId="3697" xr:uid="{00000000-0005-0000-0000-0000BE110000}"/>
    <cellStyle name="Акцент2" xfId="3698" xr:uid="{00000000-0005-0000-0000-0000BF110000}"/>
    <cellStyle name="Акцент3" xfId="3699" xr:uid="{00000000-0005-0000-0000-0000C0110000}"/>
    <cellStyle name="Акцент3 2" xfId="3700" xr:uid="{00000000-0005-0000-0000-0000C1110000}"/>
    <cellStyle name="Акцент4" xfId="3701" xr:uid="{00000000-0005-0000-0000-0000C2110000}"/>
    <cellStyle name="Акцент4 2" xfId="3702" xr:uid="{00000000-0005-0000-0000-0000C3110000}"/>
    <cellStyle name="Акцент5" xfId="3703" xr:uid="{00000000-0005-0000-0000-0000C4110000}"/>
    <cellStyle name="Акцент5 2" xfId="3704" xr:uid="{00000000-0005-0000-0000-0000C5110000}"/>
    <cellStyle name="Акцент6" xfId="3705" xr:uid="{00000000-0005-0000-0000-0000C6110000}"/>
    <cellStyle name="Акцент6 2" xfId="3706" xr:uid="{00000000-0005-0000-0000-0000C7110000}"/>
    <cellStyle name="Ввод " xfId="3707" xr:uid="{00000000-0005-0000-0000-0000C8110000}"/>
    <cellStyle name="Ввод  2" xfId="3708" xr:uid="{00000000-0005-0000-0000-0000C9110000}"/>
    <cellStyle name="Вывод" xfId="3709" xr:uid="{00000000-0005-0000-0000-0000CA110000}"/>
    <cellStyle name="Вывод 2" xfId="3710" xr:uid="{00000000-0005-0000-0000-0000CB110000}"/>
    <cellStyle name="Вычисление" xfId="3711" xr:uid="{00000000-0005-0000-0000-0000CC110000}"/>
    <cellStyle name="Вычисление 2" xfId="3712" xr:uid="{00000000-0005-0000-0000-0000CD110000}"/>
    <cellStyle name="Заголовок 1" xfId="3713" xr:uid="{00000000-0005-0000-0000-0000CE110000}"/>
    <cellStyle name="Заголовок 1 2" xfId="3714" xr:uid="{00000000-0005-0000-0000-0000CF110000}"/>
    <cellStyle name="Заголовок 2" xfId="3715" xr:uid="{00000000-0005-0000-0000-0000D0110000}"/>
    <cellStyle name="Заголовок 2 2" xfId="3716" xr:uid="{00000000-0005-0000-0000-0000D1110000}"/>
    <cellStyle name="Заголовок 3" xfId="3717" xr:uid="{00000000-0005-0000-0000-0000D2110000}"/>
    <cellStyle name="Заголовок 3 2" xfId="3718" xr:uid="{00000000-0005-0000-0000-0000D3110000}"/>
    <cellStyle name="Заголовок 4" xfId="3719" xr:uid="{00000000-0005-0000-0000-0000D4110000}"/>
    <cellStyle name="Заголовок 4 2" xfId="3720" xr:uid="{00000000-0005-0000-0000-0000D5110000}"/>
    <cellStyle name="Итог" xfId="3721" xr:uid="{00000000-0005-0000-0000-0000D6110000}"/>
    <cellStyle name="Итог 2" xfId="3722" xr:uid="{00000000-0005-0000-0000-0000D7110000}"/>
    <cellStyle name="Контрольная ячейка" xfId="3723" xr:uid="{00000000-0005-0000-0000-0000D8110000}"/>
    <cellStyle name="Название" xfId="3724" xr:uid="{00000000-0005-0000-0000-0000D9110000}"/>
    <cellStyle name="Название 2" xfId="3725" xr:uid="{00000000-0005-0000-0000-0000DA110000}"/>
    <cellStyle name="Нейтральный" xfId="3726" xr:uid="{00000000-0005-0000-0000-0000DB110000}"/>
    <cellStyle name="Нейтральный 2" xfId="3727" xr:uid="{00000000-0005-0000-0000-0000DC110000}"/>
    <cellStyle name="Обычный 13" xfId="3728" xr:uid="{00000000-0005-0000-0000-0000DD110000}"/>
    <cellStyle name="Обычный 2" xfId="3729" xr:uid="{00000000-0005-0000-0000-0000DE110000}"/>
    <cellStyle name="Обычный 2 2" xfId="3730" xr:uid="{00000000-0005-0000-0000-0000DF110000}"/>
    <cellStyle name="Обычный 2 3" xfId="3731" xr:uid="{00000000-0005-0000-0000-0000E0110000}"/>
    <cellStyle name="Обычный 3" xfId="3732" xr:uid="{00000000-0005-0000-0000-0000E1110000}"/>
    <cellStyle name="Обычный_2009-04-27_PED IESN" xfId="3733" xr:uid="{00000000-0005-0000-0000-0000E2110000}"/>
    <cellStyle name="Плохой" xfId="3734" xr:uid="{00000000-0005-0000-0000-0000E4110000}"/>
    <cellStyle name="Плохой 2" xfId="3735" xr:uid="{00000000-0005-0000-0000-0000E5110000}"/>
    <cellStyle name="Пояснение" xfId="3736" xr:uid="{00000000-0005-0000-0000-0000E6110000}"/>
    <cellStyle name="Примечание" xfId="3737" xr:uid="{00000000-0005-0000-0000-0000E7110000}"/>
    <cellStyle name="Примечание 2" xfId="3738" xr:uid="{00000000-0005-0000-0000-0000E8110000}"/>
    <cellStyle name="Процентный_Tame BS AUE" xfId="3739" xr:uid="{00000000-0005-0000-0000-0000E9110000}"/>
    <cellStyle name="Связанная ячейка" xfId="3740" xr:uid="{00000000-0005-0000-0000-0000EA110000}"/>
    <cellStyle name="Связанная ячейка 2" xfId="3741" xr:uid="{00000000-0005-0000-0000-0000EB110000}"/>
    <cellStyle name="Стиль 1" xfId="3742" xr:uid="{00000000-0005-0000-0000-0000EC110000}"/>
    <cellStyle name="Стиль 2" xfId="3743" xr:uid="{00000000-0005-0000-0000-0000ED110000}"/>
    <cellStyle name="Текст предупреждения" xfId="3744" xr:uid="{00000000-0005-0000-0000-0000EE110000}"/>
    <cellStyle name="Финансовый_Gulbene siltinashana kor" xfId="3745" xr:uid="{00000000-0005-0000-0000-0000EF110000}"/>
    <cellStyle name="Хороший" xfId="3746" xr:uid="{00000000-0005-0000-0000-0000F0110000}"/>
    <cellStyle name="Хороший 2" xfId="3747" xr:uid="{00000000-0005-0000-0000-0000F11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3:Q28"/>
  <sheetViews>
    <sheetView topLeftCell="A11" workbookViewId="0">
      <selection activeCell="G19" sqref="G19"/>
    </sheetView>
  </sheetViews>
  <sheetFormatPr defaultColWidth="9.109375" defaultRowHeight="13.2"/>
  <cols>
    <col min="1" max="1" width="4.109375" style="3" customWidth="1"/>
    <col min="2" max="2" width="8.44140625" style="3" customWidth="1"/>
    <col min="3" max="3" width="30.6640625" style="1" customWidth="1"/>
    <col min="4" max="4" width="15.44140625" style="2" customWidth="1"/>
    <col min="5" max="5" width="17.6640625" style="3" customWidth="1"/>
    <col min="6" max="6" width="17.6640625" style="4" customWidth="1"/>
    <col min="7" max="7" width="17.6640625" style="5" customWidth="1"/>
    <col min="8" max="8" width="19.109375" style="5" customWidth="1"/>
    <col min="9" max="9" width="10.6640625" style="6" bestFit="1" customWidth="1"/>
    <col min="10" max="10" width="15" style="6" customWidth="1"/>
    <col min="11" max="11" width="19.5546875" style="6" customWidth="1"/>
    <col min="12" max="12" width="11.6640625" style="6" bestFit="1" customWidth="1"/>
    <col min="13" max="16384" width="9.109375" style="6"/>
  </cols>
  <sheetData>
    <row r="3" spans="1:17">
      <c r="D3" s="127" t="s">
        <v>29</v>
      </c>
      <c r="E3" s="127"/>
      <c r="F3" s="127"/>
      <c r="G3" s="127"/>
    </row>
    <row r="4" spans="1:17" ht="16.5" customHeight="1">
      <c r="A4" s="1"/>
      <c r="B4" s="1"/>
      <c r="D4" s="1"/>
      <c r="E4" s="1"/>
      <c r="F4" s="1"/>
      <c r="G4" s="1"/>
      <c r="H4" s="1"/>
    </row>
    <row r="5" spans="1:17" ht="32.25" customHeight="1">
      <c r="A5" s="23" t="s">
        <v>0</v>
      </c>
      <c r="B5" s="24"/>
      <c r="C5" s="25"/>
      <c r="D5" s="109" t="s">
        <v>35</v>
      </c>
      <c r="E5" s="109"/>
      <c r="F5" s="109"/>
      <c r="G5" s="109"/>
      <c r="H5" s="109"/>
      <c r="I5" s="26"/>
      <c r="J5" s="26"/>
      <c r="K5" s="26"/>
      <c r="L5" s="26"/>
      <c r="M5" s="26"/>
      <c r="N5" s="26"/>
      <c r="O5" s="26"/>
      <c r="P5" s="26"/>
    </row>
    <row r="6" spans="1:17">
      <c r="A6" s="8"/>
      <c r="B6" s="8"/>
      <c r="C6" s="9"/>
      <c r="D6" s="128"/>
      <c r="E6" s="128"/>
      <c r="F6" s="128"/>
      <c r="G6" s="128"/>
      <c r="H6" s="128"/>
    </row>
    <row r="7" spans="1:17">
      <c r="A7" s="6"/>
      <c r="B7" s="8"/>
      <c r="D7" s="8" t="s">
        <v>30</v>
      </c>
      <c r="F7" s="20">
        <f>D16</f>
        <v>0</v>
      </c>
    </row>
    <row r="8" spans="1:17">
      <c r="A8" s="6"/>
      <c r="B8" s="8"/>
      <c r="D8" s="8" t="s">
        <v>7</v>
      </c>
      <c r="F8" s="21">
        <f>H16</f>
        <v>0</v>
      </c>
    </row>
    <row r="10" spans="1:17">
      <c r="A10" s="129" t="s">
        <v>1</v>
      </c>
      <c r="B10" s="131" t="s">
        <v>8</v>
      </c>
      <c r="C10" s="131" t="s">
        <v>12</v>
      </c>
      <c r="D10" s="133" t="s">
        <v>14</v>
      </c>
      <c r="E10" s="135" t="s">
        <v>9</v>
      </c>
      <c r="F10" s="136"/>
      <c r="G10" s="137"/>
      <c r="H10" s="122" t="s">
        <v>5</v>
      </c>
    </row>
    <row r="11" spans="1:17" ht="30.75" customHeight="1">
      <c r="A11" s="130"/>
      <c r="B11" s="132"/>
      <c r="C11" s="132"/>
      <c r="D11" s="134"/>
      <c r="E11" s="10" t="s">
        <v>15</v>
      </c>
      <c r="F11" s="10" t="s">
        <v>16</v>
      </c>
      <c r="G11" s="10" t="s">
        <v>17</v>
      </c>
      <c r="H11" s="123"/>
    </row>
    <row r="12" spans="1:17">
      <c r="A12" s="124"/>
      <c r="B12" s="125"/>
      <c r="C12" s="125"/>
      <c r="D12" s="125"/>
      <c r="E12" s="125"/>
      <c r="F12" s="125"/>
      <c r="G12" s="125"/>
      <c r="H12" s="126"/>
    </row>
    <row r="13" spans="1:17" s="7" customFormat="1">
      <c r="A13" s="16">
        <v>1</v>
      </c>
      <c r="B13" s="16">
        <v>1</v>
      </c>
      <c r="C13" s="11" t="s">
        <v>31</v>
      </c>
      <c r="D13" s="14">
        <f>'1'!P30</f>
        <v>0</v>
      </c>
      <c r="E13" s="12">
        <f>'1'!M30</f>
        <v>0</v>
      </c>
      <c r="F13" s="12">
        <f>'1'!N30</f>
        <v>0</v>
      </c>
      <c r="G13" s="12">
        <f>'1'!O30</f>
        <v>0</v>
      </c>
      <c r="H13" s="13">
        <f>'1'!L30</f>
        <v>0</v>
      </c>
      <c r="I13" s="6"/>
      <c r="J13" s="6"/>
      <c r="K13" s="6"/>
      <c r="L13" s="6"/>
      <c r="M13" s="6"/>
      <c r="N13" s="6"/>
      <c r="O13" s="6"/>
      <c r="P13" s="6"/>
      <c r="Q13" s="6"/>
    </row>
    <row r="14" spans="1:17" s="7" customFormat="1">
      <c r="A14" s="16"/>
      <c r="B14" s="16">
        <v>2</v>
      </c>
      <c r="C14" s="11" t="s">
        <v>65</v>
      </c>
      <c r="D14" s="14">
        <f>'2'!P29</f>
        <v>0</v>
      </c>
      <c r="E14" s="12">
        <f>'2'!M29</f>
        <v>0</v>
      </c>
      <c r="F14" s="12">
        <f>'2'!N29</f>
        <v>0</v>
      </c>
      <c r="G14" s="12">
        <f>'2'!O29</f>
        <v>0</v>
      </c>
      <c r="H14" s="13">
        <f>'2'!L29</f>
        <v>0</v>
      </c>
      <c r="I14" s="6"/>
      <c r="J14" s="6"/>
      <c r="K14" s="6"/>
      <c r="L14" s="6"/>
      <c r="M14" s="6"/>
      <c r="N14" s="6"/>
      <c r="O14" s="6"/>
      <c r="P14" s="6"/>
      <c r="Q14" s="6"/>
    </row>
    <row r="15" spans="1:17" ht="13.5" customHeight="1" thickBot="1">
      <c r="A15" s="70"/>
      <c r="B15" s="70"/>
      <c r="C15" s="69"/>
      <c r="D15" s="74"/>
      <c r="E15" s="75"/>
      <c r="F15" s="77"/>
      <c r="G15" s="77"/>
      <c r="H15" s="78"/>
    </row>
    <row r="16" spans="1:17" s="22" customFormat="1" ht="13.8" thickTop="1">
      <c r="A16" s="71"/>
      <c r="B16" s="72"/>
      <c r="C16" s="68" t="s">
        <v>10</v>
      </c>
      <c r="D16" s="73">
        <f>SUM(D13:D15)</f>
        <v>0</v>
      </c>
      <c r="E16" s="76">
        <f>SUM(E13:E15)</f>
        <v>0</v>
      </c>
      <c r="F16" s="73">
        <f>SUM(F13:F15)</f>
        <v>0</v>
      </c>
      <c r="G16" s="73">
        <f>SUM(G13:G15)</f>
        <v>0</v>
      </c>
      <c r="H16" s="76">
        <f>SUM(H13:H15)</f>
        <v>0</v>
      </c>
      <c r="I16" s="6"/>
      <c r="J16" s="6"/>
      <c r="K16" s="6"/>
      <c r="L16" s="6"/>
      <c r="M16" s="6"/>
      <c r="N16" s="6"/>
      <c r="O16" s="6"/>
      <c r="P16" s="6"/>
      <c r="Q16" s="6"/>
    </row>
    <row r="17" spans="1:9" s="86" customFormat="1" ht="13.8">
      <c r="A17" s="81"/>
      <c r="B17" s="82"/>
      <c r="C17" s="83" t="s">
        <v>79</v>
      </c>
      <c r="D17" s="73"/>
      <c r="E17" s="84"/>
      <c r="F17" s="85"/>
      <c r="G17" s="85"/>
      <c r="H17" s="85"/>
      <c r="I17" s="85"/>
    </row>
    <row r="18" spans="1:9" s="86" customFormat="1" ht="13.8">
      <c r="A18" s="81"/>
      <c r="B18" s="82"/>
      <c r="C18" s="83" t="s">
        <v>46</v>
      </c>
      <c r="D18" s="73"/>
      <c r="E18" s="84"/>
      <c r="F18" s="85"/>
      <c r="G18" s="85"/>
      <c r="H18" s="85"/>
      <c r="I18" s="85"/>
    </row>
    <row r="19" spans="1:9" s="86" customFormat="1" ht="13.8">
      <c r="A19" s="87"/>
      <c r="B19" s="88"/>
      <c r="C19" s="89" t="s">
        <v>80</v>
      </c>
      <c r="D19" s="73"/>
      <c r="E19" s="90"/>
      <c r="F19" s="85"/>
      <c r="G19" s="85"/>
      <c r="H19" s="85"/>
      <c r="I19" s="85"/>
    </row>
    <row r="20" spans="1:9" s="86" customFormat="1" ht="14.4" thickBot="1">
      <c r="A20" s="91"/>
      <c r="B20" s="92"/>
      <c r="C20" s="93" t="s">
        <v>47</v>
      </c>
      <c r="D20" s="149">
        <f>SUM(D16+D17+D19)</f>
        <v>0</v>
      </c>
      <c r="E20" s="94"/>
      <c r="F20" s="85"/>
      <c r="G20" s="85"/>
      <c r="H20" s="85"/>
      <c r="I20" s="85"/>
    </row>
    <row r="21" spans="1:9" s="86" customFormat="1" ht="13.8">
      <c r="A21" s="27"/>
      <c r="B21" s="27"/>
      <c r="C21" s="95"/>
      <c r="D21" s="96"/>
      <c r="E21" s="27"/>
      <c r="F21" s="27"/>
      <c r="G21" s="27"/>
      <c r="H21" s="27"/>
      <c r="I21" s="27"/>
    </row>
    <row r="22" spans="1:9" s="86" customFormat="1" ht="13.8">
      <c r="A22" s="97" t="s">
        <v>48</v>
      </c>
      <c r="B22" s="95"/>
      <c r="C22" s="98"/>
      <c r="D22" s="98"/>
      <c r="E22" s="99"/>
      <c r="F22" s="99"/>
      <c r="G22" s="99"/>
      <c r="H22" s="99"/>
      <c r="I22" s="100"/>
    </row>
    <row r="23" spans="1:9" s="86" customFormat="1" ht="15.6">
      <c r="A23" s="121" t="s">
        <v>49</v>
      </c>
      <c r="B23" s="121"/>
      <c r="C23" s="121"/>
      <c r="D23" s="121"/>
      <c r="E23" s="121"/>
      <c r="F23" s="121"/>
      <c r="G23" s="121"/>
      <c r="H23" s="121"/>
      <c r="I23" s="121"/>
    </row>
    <row r="24" spans="1:9" s="86" customFormat="1" ht="15.6">
      <c r="A24" s="101"/>
      <c r="B24" s="101"/>
      <c r="C24" s="101"/>
      <c r="D24" s="101"/>
      <c r="E24" s="101"/>
      <c r="F24" s="101"/>
      <c r="G24" s="101"/>
      <c r="H24" s="101"/>
      <c r="I24" s="101"/>
    </row>
    <row r="25" spans="1:9" s="86" customFormat="1" ht="15.6">
      <c r="A25" s="101"/>
      <c r="B25" s="101"/>
      <c r="C25" s="101"/>
      <c r="D25" s="101"/>
      <c r="E25" s="101"/>
      <c r="F25" s="101"/>
      <c r="G25" s="101"/>
      <c r="H25" s="101"/>
      <c r="I25" s="101"/>
    </row>
    <row r="26" spans="1:9" s="86" customFormat="1" ht="13.8">
      <c r="A26" s="97" t="s">
        <v>64</v>
      </c>
      <c r="B26" s="98"/>
      <c r="C26" s="98"/>
      <c r="D26" s="98"/>
      <c r="E26" s="99"/>
      <c r="F26" s="99"/>
      <c r="G26" s="99"/>
      <c r="H26" s="99"/>
      <c r="I26" s="100"/>
    </row>
    <row r="27" spans="1:9" s="86" customFormat="1" ht="15.6">
      <c r="A27" s="121" t="s">
        <v>49</v>
      </c>
      <c r="B27" s="121"/>
      <c r="C27" s="121"/>
      <c r="D27" s="121"/>
      <c r="E27" s="121"/>
      <c r="F27" s="121"/>
      <c r="G27" s="121"/>
      <c r="H27" s="121"/>
      <c r="I27" s="121"/>
    </row>
    <row r="28" spans="1:9" s="86" customFormat="1" ht="13.8">
      <c r="A28" s="97" t="s">
        <v>58</v>
      </c>
      <c r="B28" s="99"/>
      <c r="C28" s="99"/>
      <c r="D28" s="99"/>
      <c r="E28" s="99"/>
      <c r="F28" s="99"/>
      <c r="G28" s="27"/>
      <c r="H28" s="27"/>
      <c r="I28" s="27"/>
    </row>
  </sheetData>
  <mergeCells count="12">
    <mergeCell ref="A23:I23"/>
    <mergeCell ref="A27:I27"/>
    <mergeCell ref="H10:H11"/>
    <mergeCell ref="A12:H12"/>
    <mergeCell ref="D3:G3"/>
    <mergeCell ref="D6:H6"/>
    <mergeCell ref="A10:A11"/>
    <mergeCell ref="B10:B11"/>
    <mergeCell ref="C10:C11"/>
    <mergeCell ref="D10:D11"/>
    <mergeCell ref="E10:G10"/>
    <mergeCell ref="D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3:Q39"/>
  <sheetViews>
    <sheetView tabSelected="1" topLeftCell="A7" zoomScale="110" zoomScaleNormal="110" zoomScaleSheetLayoutView="100" workbookViewId="0">
      <selection activeCell="Q10" sqref="Q10"/>
    </sheetView>
  </sheetViews>
  <sheetFormatPr defaultColWidth="9.109375" defaultRowHeight="13.2"/>
  <cols>
    <col min="1" max="2" width="5.6640625" style="31" customWidth="1"/>
    <col min="3" max="3" width="49.109375" style="28" customWidth="1"/>
    <col min="4" max="4" width="6.88671875" style="55" customWidth="1"/>
    <col min="5" max="5" width="8.109375" style="31" customWidth="1"/>
    <col min="6" max="6" width="7" style="31" customWidth="1"/>
    <col min="7" max="7" width="5.6640625" style="32" bestFit="1" customWidth="1"/>
    <col min="8" max="8" width="7.44140625" style="29" customWidth="1"/>
    <col min="9" max="9" width="8.88671875" style="29" customWidth="1"/>
    <col min="10" max="10" width="8.6640625" style="29" customWidth="1"/>
    <col min="11" max="11" width="9" style="29" customWidth="1"/>
    <col min="12" max="12" width="7.6640625" style="29" bestFit="1" customWidth="1"/>
    <col min="13" max="13" width="9.44140625" style="29" customWidth="1"/>
    <col min="14" max="14" width="10.44140625" style="29" customWidth="1"/>
    <col min="15" max="15" width="9.88671875" style="29" customWidth="1"/>
    <col min="16" max="16" width="10.33203125" style="27" customWidth="1"/>
    <col min="17" max="16384" width="9.109375" style="27"/>
  </cols>
  <sheetData>
    <row r="3" spans="1:16" ht="30.15" customHeight="1">
      <c r="A3" s="67" t="s">
        <v>0</v>
      </c>
      <c r="B3" s="59"/>
      <c r="D3" s="109" t="str">
        <f>KOPS!D5</f>
        <v>Ūdensapgādes un kanalizācijas inženiertīklu izbūve Upes ielā, Mazsalacā, Valmieras novadā</v>
      </c>
      <c r="E3" s="109"/>
      <c r="F3" s="109"/>
      <c r="G3" s="109"/>
      <c r="H3" s="109"/>
      <c r="I3" s="109"/>
      <c r="J3" s="109"/>
      <c r="K3" s="109"/>
      <c r="L3" s="109"/>
      <c r="M3" s="109"/>
      <c r="N3" s="109"/>
      <c r="O3" s="109"/>
      <c r="P3" s="109"/>
    </row>
    <row r="4" spans="1:16">
      <c r="A4" s="112" t="s">
        <v>34</v>
      </c>
      <c r="B4" s="112"/>
      <c r="C4" s="112"/>
      <c r="D4" s="112"/>
      <c r="E4" s="112"/>
      <c r="F4" s="112"/>
      <c r="G4" s="112"/>
      <c r="H4" s="112"/>
      <c r="I4" s="110" t="s">
        <v>14</v>
      </c>
      <c r="J4" s="110"/>
      <c r="K4" s="110"/>
      <c r="L4" s="111">
        <f>P30</f>
        <v>0</v>
      </c>
      <c r="M4" s="111"/>
      <c r="N4" s="29" t="s">
        <v>18</v>
      </c>
      <c r="O4" s="27"/>
    </row>
    <row r="5" spans="1:16">
      <c r="A5" s="59"/>
      <c r="B5" s="59"/>
      <c r="D5" s="30"/>
    </row>
    <row r="6" spans="1:16" ht="14.25" customHeight="1">
      <c r="A6" s="113" t="s">
        <v>1</v>
      </c>
      <c r="B6" s="113" t="s">
        <v>19</v>
      </c>
      <c r="C6" s="115" t="s">
        <v>11</v>
      </c>
      <c r="D6" s="117" t="s">
        <v>2</v>
      </c>
      <c r="E6" s="119" t="s">
        <v>3</v>
      </c>
      <c r="F6" s="106" t="s">
        <v>4</v>
      </c>
      <c r="G6" s="107"/>
      <c r="H6" s="107"/>
      <c r="I6" s="107"/>
      <c r="J6" s="107"/>
      <c r="K6" s="108"/>
      <c r="L6" s="106" t="s">
        <v>6</v>
      </c>
      <c r="M6" s="107"/>
      <c r="N6" s="107"/>
      <c r="O6" s="107"/>
      <c r="P6" s="108"/>
    </row>
    <row r="7" spans="1:16" ht="76.8">
      <c r="A7" s="114"/>
      <c r="B7" s="114"/>
      <c r="C7" s="116"/>
      <c r="D7" s="118"/>
      <c r="E7" s="120"/>
      <c r="F7" s="60" t="s">
        <v>23</v>
      </c>
      <c r="G7" s="60" t="s">
        <v>22</v>
      </c>
      <c r="H7" s="61" t="s">
        <v>15</v>
      </c>
      <c r="I7" s="61" t="s">
        <v>16</v>
      </c>
      <c r="J7" s="61" t="s">
        <v>17</v>
      </c>
      <c r="K7" s="61" t="s">
        <v>21</v>
      </c>
      <c r="L7" s="61" t="s">
        <v>20</v>
      </c>
      <c r="M7" s="61" t="s">
        <v>15</v>
      </c>
      <c r="N7" s="61" t="s">
        <v>16</v>
      </c>
      <c r="O7" s="61" t="s">
        <v>17</v>
      </c>
      <c r="P7" s="61" t="s">
        <v>24</v>
      </c>
    </row>
    <row r="8" spans="1:16">
      <c r="A8" s="15"/>
      <c r="B8" s="62"/>
      <c r="C8" s="33" t="s">
        <v>28</v>
      </c>
      <c r="D8" s="34"/>
      <c r="E8" s="35"/>
      <c r="F8" s="63"/>
      <c r="G8" s="63"/>
      <c r="H8" s="63"/>
      <c r="I8" s="63"/>
      <c r="J8" s="63"/>
      <c r="K8" s="63"/>
      <c r="L8" s="63"/>
      <c r="M8" s="63"/>
      <c r="N8" s="63"/>
      <c r="O8" s="63"/>
      <c r="P8" s="64"/>
    </row>
    <row r="9" spans="1:16" ht="79.2">
      <c r="A9" s="65">
        <v>1</v>
      </c>
      <c r="B9" s="65"/>
      <c r="C9" s="103" t="s">
        <v>60</v>
      </c>
      <c r="D9" s="18" t="s">
        <v>13</v>
      </c>
      <c r="E9" s="80">
        <v>148.5</v>
      </c>
      <c r="F9" s="36"/>
      <c r="G9" s="36"/>
      <c r="H9" s="19"/>
      <c r="I9" s="36"/>
      <c r="J9" s="36"/>
      <c r="K9" s="19"/>
      <c r="L9" s="19"/>
      <c r="M9" s="19"/>
      <c r="N9" s="19"/>
      <c r="O9" s="19"/>
      <c r="P9" s="66"/>
    </row>
    <row r="10" spans="1:16" ht="39.6">
      <c r="A10" s="65">
        <v>2</v>
      </c>
      <c r="B10" s="63"/>
      <c r="C10" s="17" t="s">
        <v>81</v>
      </c>
      <c r="D10" s="18" t="s">
        <v>13</v>
      </c>
      <c r="E10" s="80">
        <v>58.4</v>
      </c>
      <c r="F10" s="36"/>
      <c r="G10" s="36"/>
      <c r="H10" s="19"/>
      <c r="I10" s="36"/>
      <c r="J10" s="36"/>
      <c r="K10" s="19"/>
      <c r="L10" s="19"/>
      <c r="M10" s="19"/>
      <c r="N10" s="19"/>
      <c r="O10" s="19"/>
      <c r="P10" s="66"/>
    </row>
    <row r="11" spans="1:16" ht="85.2" customHeight="1">
      <c r="A11" s="65">
        <v>3</v>
      </c>
      <c r="B11" s="63"/>
      <c r="C11" s="103" t="s">
        <v>78</v>
      </c>
      <c r="D11" s="38" t="s">
        <v>26</v>
      </c>
      <c r="E11" s="80">
        <v>4</v>
      </c>
      <c r="F11" s="36"/>
      <c r="G11" s="36"/>
      <c r="H11" s="19"/>
      <c r="I11" s="36"/>
      <c r="J11" s="36"/>
      <c r="K11" s="19"/>
      <c r="L11" s="19"/>
      <c r="M11" s="19"/>
      <c r="N11" s="19"/>
      <c r="O11" s="19"/>
      <c r="P11" s="66"/>
    </row>
    <row r="12" spans="1:16" ht="26.4">
      <c r="A12" s="65">
        <v>4</v>
      </c>
      <c r="B12" s="63"/>
      <c r="C12" s="37" t="s">
        <v>67</v>
      </c>
      <c r="D12" s="38" t="s">
        <v>26</v>
      </c>
      <c r="E12" s="80">
        <v>1</v>
      </c>
      <c r="F12" s="36"/>
      <c r="G12" s="36"/>
      <c r="H12" s="19"/>
      <c r="I12" s="36"/>
      <c r="J12" s="36"/>
      <c r="K12" s="19"/>
      <c r="L12" s="19"/>
      <c r="M12" s="19"/>
      <c r="N12" s="19"/>
      <c r="O12" s="19"/>
      <c r="P12" s="66"/>
    </row>
    <row r="13" spans="1:16" ht="66">
      <c r="A13" s="65">
        <v>5</v>
      </c>
      <c r="B13" s="63"/>
      <c r="C13" s="103" t="s">
        <v>59</v>
      </c>
      <c r="D13" s="38" t="s">
        <v>26</v>
      </c>
      <c r="E13" s="80">
        <v>6</v>
      </c>
      <c r="F13" s="36"/>
      <c r="G13" s="36"/>
      <c r="H13" s="19"/>
      <c r="I13" s="36"/>
      <c r="J13" s="36"/>
      <c r="K13" s="19"/>
      <c r="L13" s="19"/>
      <c r="M13" s="19"/>
      <c r="N13" s="19"/>
      <c r="O13" s="19"/>
      <c r="P13" s="66"/>
    </row>
    <row r="14" spans="1:16">
      <c r="A14" s="65">
        <v>6</v>
      </c>
      <c r="B14" s="63"/>
      <c r="C14" s="37" t="s">
        <v>42</v>
      </c>
      <c r="D14" s="38" t="s">
        <v>26</v>
      </c>
      <c r="E14" s="80">
        <v>2</v>
      </c>
      <c r="F14" s="36"/>
      <c r="G14" s="36"/>
      <c r="H14" s="19"/>
      <c r="I14" s="36"/>
      <c r="J14" s="36"/>
      <c r="K14" s="19"/>
      <c r="L14" s="19"/>
      <c r="M14" s="19"/>
      <c r="N14" s="19"/>
      <c r="O14" s="19"/>
      <c r="P14" s="66"/>
    </row>
    <row r="15" spans="1:16" ht="39.6">
      <c r="A15" s="65">
        <v>7</v>
      </c>
      <c r="B15" s="63"/>
      <c r="C15" s="62" t="s">
        <v>75</v>
      </c>
      <c r="D15" s="38" t="s">
        <v>26</v>
      </c>
      <c r="E15" s="80">
        <v>1</v>
      </c>
      <c r="F15" s="36"/>
      <c r="G15" s="36"/>
      <c r="H15" s="19"/>
      <c r="I15" s="36"/>
      <c r="J15" s="36"/>
      <c r="K15" s="19"/>
      <c r="L15" s="19"/>
      <c r="M15" s="19"/>
      <c r="N15" s="19"/>
      <c r="O15" s="19"/>
      <c r="P15" s="66"/>
    </row>
    <row r="16" spans="1:16" ht="26.4">
      <c r="A16" s="65">
        <v>8</v>
      </c>
      <c r="B16" s="63"/>
      <c r="C16" s="102" t="s">
        <v>76</v>
      </c>
      <c r="D16" s="38" t="s">
        <v>26</v>
      </c>
      <c r="E16" s="80" t="s">
        <v>50</v>
      </c>
      <c r="F16" s="36"/>
      <c r="G16" s="36"/>
      <c r="H16" s="19"/>
      <c r="I16" s="36"/>
      <c r="J16" s="36"/>
      <c r="K16" s="19"/>
      <c r="L16" s="19"/>
      <c r="M16" s="19"/>
      <c r="N16" s="19"/>
      <c r="O16" s="19"/>
      <c r="P16" s="66"/>
    </row>
    <row r="17" spans="1:16" ht="70.8" customHeight="1">
      <c r="A17" s="65">
        <v>9</v>
      </c>
      <c r="B17" s="63"/>
      <c r="C17" s="37" t="s">
        <v>62</v>
      </c>
      <c r="D17" s="38" t="s">
        <v>13</v>
      </c>
      <c r="E17" s="80">
        <v>175</v>
      </c>
      <c r="F17" s="36"/>
      <c r="G17" s="36"/>
      <c r="H17" s="19"/>
      <c r="I17" s="36"/>
      <c r="J17" s="36"/>
      <c r="K17" s="19"/>
      <c r="L17" s="19"/>
      <c r="M17" s="19"/>
      <c r="N17" s="19"/>
      <c r="O17" s="19"/>
      <c r="P17" s="66"/>
    </row>
    <row r="18" spans="1:16">
      <c r="A18" s="65">
        <v>10</v>
      </c>
      <c r="B18" s="63"/>
      <c r="C18" s="37" t="s">
        <v>43</v>
      </c>
      <c r="D18" s="38" t="s">
        <v>26</v>
      </c>
      <c r="E18" s="80">
        <v>9</v>
      </c>
      <c r="F18" s="36"/>
      <c r="G18" s="36"/>
      <c r="H18" s="19"/>
      <c r="I18" s="36"/>
      <c r="J18" s="36"/>
      <c r="K18" s="19"/>
      <c r="L18" s="19"/>
      <c r="M18" s="19"/>
      <c r="N18" s="19"/>
      <c r="O18" s="19"/>
      <c r="P18" s="66"/>
    </row>
    <row r="19" spans="1:16" ht="26.4">
      <c r="A19" s="65">
        <v>11</v>
      </c>
      <c r="B19" s="63"/>
      <c r="C19" s="39" t="s">
        <v>44</v>
      </c>
      <c r="D19" s="18" t="s">
        <v>26</v>
      </c>
      <c r="E19" s="80">
        <v>1</v>
      </c>
      <c r="F19" s="36"/>
      <c r="G19" s="36"/>
      <c r="H19" s="19"/>
      <c r="I19" s="36"/>
      <c r="J19" s="36"/>
      <c r="K19" s="19"/>
      <c r="L19" s="19"/>
      <c r="M19" s="19"/>
      <c r="N19" s="19"/>
      <c r="O19" s="19"/>
      <c r="P19" s="66"/>
    </row>
    <row r="20" spans="1:16">
      <c r="A20" s="65">
        <v>12</v>
      </c>
      <c r="B20" s="63"/>
      <c r="C20" s="62" t="s">
        <v>61</v>
      </c>
      <c r="D20" s="18" t="s">
        <v>13</v>
      </c>
      <c r="E20" s="80">
        <v>206.9</v>
      </c>
      <c r="F20" s="36"/>
      <c r="G20" s="36"/>
      <c r="H20" s="19"/>
      <c r="I20" s="36"/>
      <c r="J20" s="36"/>
      <c r="K20" s="19"/>
      <c r="L20" s="19"/>
      <c r="M20" s="19"/>
      <c r="N20" s="19"/>
      <c r="O20" s="19"/>
      <c r="P20" s="66"/>
    </row>
    <row r="21" spans="1:16">
      <c r="A21" s="65">
        <v>13</v>
      </c>
      <c r="B21" s="63"/>
      <c r="C21" s="62" t="s">
        <v>45</v>
      </c>
      <c r="D21" s="18" t="s">
        <v>26</v>
      </c>
      <c r="E21" s="80">
        <v>1</v>
      </c>
      <c r="F21" s="36"/>
      <c r="G21" s="36"/>
      <c r="H21" s="19"/>
      <c r="I21" s="36"/>
      <c r="J21" s="36"/>
      <c r="K21" s="19"/>
      <c r="L21" s="19"/>
      <c r="M21" s="19"/>
      <c r="N21" s="19"/>
      <c r="O21" s="19"/>
      <c r="P21" s="66"/>
    </row>
    <row r="22" spans="1:16" ht="13.8">
      <c r="A22" s="65">
        <v>14</v>
      </c>
      <c r="B22" s="63"/>
      <c r="C22" s="39" t="s">
        <v>40</v>
      </c>
      <c r="D22" s="18" t="s">
        <v>33</v>
      </c>
      <c r="E22" s="80">
        <v>484</v>
      </c>
      <c r="F22" s="36"/>
      <c r="G22" s="36"/>
      <c r="H22" s="19"/>
      <c r="I22" s="36"/>
      <c r="J22" s="36"/>
      <c r="K22" s="19"/>
      <c r="L22" s="19"/>
      <c r="M22" s="19"/>
      <c r="N22" s="19"/>
      <c r="O22" s="19"/>
      <c r="P22" s="66"/>
    </row>
    <row r="23" spans="1:16" s="146" customFormat="1" ht="26.4">
      <c r="A23" s="138">
        <v>15</v>
      </c>
      <c r="B23" s="139"/>
      <c r="C23" s="147" t="s">
        <v>68</v>
      </c>
      <c r="D23" s="141" t="s">
        <v>33</v>
      </c>
      <c r="E23" s="142">
        <v>390</v>
      </c>
      <c r="F23" s="143"/>
      <c r="G23" s="143"/>
      <c r="H23" s="144"/>
      <c r="I23" s="143"/>
      <c r="J23" s="143"/>
      <c r="K23" s="144"/>
      <c r="L23" s="144"/>
      <c r="M23" s="144"/>
      <c r="N23" s="144"/>
      <c r="O23" s="144"/>
      <c r="P23" s="145"/>
    </row>
    <row r="24" spans="1:16" s="146" customFormat="1" ht="26.4">
      <c r="A24" s="138">
        <v>16</v>
      </c>
      <c r="B24" s="139"/>
      <c r="C24" s="147" t="s">
        <v>69</v>
      </c>
      <c r="D24" s="141" t="s">
        <v>33</v>
      </c>
      <c r="E24" s="142">
        <v>41</v>
      </c>
      <c r="F24" s="143"/>
      <c r="G24" s="143"/>
      <c r="H24" s="144"/>
      <c r="I24" s="143"/>
      <c r="J24" s="143"/>
      <c r="K24" s="144"/>
      <c r="L24" s="144"/>
      <c r="M24" s="144"/>
      <c r="N24" s="144"/>
      <c r="O24" s="144"/>
      <c r="P24" s="145"/>
    </row>
    <row r="25" spans="1:16" s="146" customFormat="1" ht="13.8">
      <c r="A25" s="138">
        <v>17</v>
      </c>
      <c r="B25" s="139"/>
      <c r="C25" s="140" t="s">
        <v>70</v>
      </c>
      <c r="D25" s="141" t="s">
        <v>33</v>
      </c>
      <c r="E25" s="142">
        <v>53</v>
      </c>
      <c r="F25" s="143"/>
      <c r="G25" s="143"/>
      <c r="H25" s="144"/>
      <c r="I25" s="143"/>
      <c r="J25" s="143"/>
      <c r="K25" s="144"/>
      <c r="L25" s="144"/>
      <c r="M25" s="144"/>
      <c r="N25" s="144"/>
      <c r="O25" s="144"/>
      <c r="P25" s="145"/>
    </row>
    <row r="26" spans="1:16">
      <c r="A26" s="65">
        <v>18</v>
      </c>
      <c r="B26" s="63"/>
      <c r="C26" s="39" t="s">
        <v>63</v>
      </c>
      <c r="D26" s="18" t="s">
        <v>13</v>
      </c>
      <c r="E26" s="80">
        <v>206.9</v>
      </c>
      <c r="F26" s="36"/>
      <c r="G26" s="36"/>
      <c r="H26" s="19"/>
      <c r="I26" s="36"/>
      <c r="J26" s="36"/>
      <c r="K26" s="19"/>
      <c r="L26" s="19"/>
      <c r="M26" s="19"/>
      <c r="N26" s="19"/>
      <c r="O26" s="19"/>
      <c r="P26" s="66"/>
    </row>
    <row r="27" spans="1:16">
      <c r="A27" s="65">
        <v>19</v>
      </c>
      <c r="B27" s="63"/>
      <c r="C27" s="62" t="s">
        <v>39</v>
      </c>
      <c r="D27" s="18" t="s">
        <v>13</v>
      </c>
      <c r="E27" s="80">
        <v>148.5</v>
      </c>
      <c r="F27" s="36"/>
      <c r="G27" s="36"/>
      <c r="H27" s="19"/>
      <c r="I27" s="36"/>
      <c r="J27" s="36"/>
      <c r="K27" s="19"/>
      <c r="L27" s="19"/>
      <c r="M27" s="19"/>
      <c r="N27" s="19"/>
      <c r="O27" s="19"/>
      <c r="P27" s="66"/>
    </row>
    <row r="28" spans="1:16" ht="26.4">
      <c r="A28" s="65">
        <v>20</v>
      </c>
      <c r="B28" s="63"/>
      <c r="C28" s="39" t="s">
        <v>51</v>
      </c>
      <c r="D28" s="18" t="s">
        <v>26</v>
      </c>
      <c r="E28" s="80">
        <v>1</v>
      </c>
      <c r="F28" s="36"/>
      <c r="G28" s="36"/>
      <c r="H28" s="19"/>
      <c r="I28" s="36"/>
      <c r="J28" s="36"/>
      <c r="K28" s="19"/>
      <c r="L28" s="19"/>
      <c r="M28" s="19"/>
      <c r="N28" s="19"/>
      <c r="O28" s="19"/>
      <c r="P28" s="66"/>
    </row>
    <row r="29" spans="1:16">
      <c r="A29" s="40"/>
      <c r="B29" s="40"/>
      <c r="C29" s="41"/>
      <c r="D29" s="42"/>
      <c r="E29" s="40"/>
      <c r="F29" s="43"/>
      <c r="G29" s="44"/>
      <c r="H29" s="45"/>
      <c r="I29" s="45"/>
      <c r="J29" s="46"/>
      <c r="K29" s="45"/>
      <c r="L29" s="46"/>
      <c r="M29" s="45"/>
      <c r="N29" s="46"/>
      <c r="O29" s="45"/>
      <c r="P29" s="47"/>
    </row>
    <row r="30" spans="1:16">
      <c r="A30" s="48"/>
      <c r="B30" s="48"/>
      <c r="C30" s="49"/>
      <c r="D30" s="50"/>
      <c r="E30" s="48"/>
      <c r="F30" s="48"/>
      <c r="G30" s="51"/>
      <c r="H30" s="52"/>
      <c r="I30" s="52"/>
      <c r="J30" s="52"/>
      <c r="K30" s="53" t="s">
        <v>27</v>
      </c>
      <c r="L30" s="54">
        <f>SUM(L9:L29)</f>
        <v>0</v>
      </c>
      <c r="M30" s="54">
        <f>SUM(M9:M29)</f>
        <v>0</v>
      </c>
      <c r="N30" s="54">
        <f>SUM(N9:N29)</f>
        <v>0</v>
      </c>
      <c r="O30" s="54">
        <f>SUM(O9:O29)</f>
        <v>0</v>
      </c>
      <c r="P30" s="54">
        <f>SUM(P9:P29)</f>
        <v>0</v>
      </c>
    </row>
    <row r="31" spans="1:16">
      <c r="K31" s="56"/>
      <c r="L31" s="57"/>
      <c r="M31" s="57"/>
      <c r="N31" s="57"/>
      <c r="O31" s="57"/>
      <c r="P31" s="58"/>
    </row>
    <row r="33" spans="1:17">
      <c r="A33" s="97" t="s">
        <v>56</v>
      </c>
      <c r="B33" s="95"/>
      <c r="C33" s="98"/>
      <c r="D33" s="99"/>
      <c r="E33" s="99"/>
      <c r="F33" s="99"/>
      <c r="G33" s="99"/>
      <c r="H33" s="99"/>
      <c r="I33" s="99"/>
      <c r="J33" s="99"/>
      <c r="K33" s="99"/>
      <c r="L33" s="99"/>
      <c r="M33" s="99"/>
      <c r="N33" s="99"/>
      <c r="O33" s="99"/>
      <c r="P33" s="99"/>
      <c r="Q33" s="100"/>
    </row>
    <row r="34" spans="1:17" ht="15.6">
      <c r="A34" s="105" t="s">
        <v>49</v>
      </c>
      <c r="B34" s="105"/>
      <c r="C34" s="105"/>
      <c r="D34" s="105"/>
      <c r="E34" s="105"/>
      <c r="F34" s="105"/>
      <c r="G34" s="105"/>
      <c r="H34" s="105"/>
      <c r="I34" s="105"/>
      <c r="J34" s="105"/>
      <c r="K34" s="105"/>
      <c r="L34" s="105"/>
      <c r="M34" s="105"/>
      <c r="N34" s="105"/>
      <c r="O34" s="105"/>
      <c r="P34" s="105"/>
      <c r="Q34" s="105"/>
    </row>
    <row r="35" spans="1:17">
      <c r="A35" s="27"/>
      <c r="B35" s="27"/>
      <c r="C35" s="96"/>
      <c r="D35" s="27"/>
      <c r="E35" s="27"/>
      <c r="F35" s="27"/>
      <c r="G35" s="27"/>
      <c r="H35" s="27"/>
      <c r="I35" s="27"/>
      <c r="J35" s="27"/>
      <c r="K35" s="27"/>
      <c r="L35" s="27"/>
      <c r="M35" s="27"/>
      <c r="N35" s="27"/>
      <c r="O35" s="27"/>
    </row>
    <row r="36" spans="1:17">
      <c r="A36" s="27"/>
      <c r="B36" s="27"/>
      <c r="C36" s="96"/>
      <c r="D36" s="27"/>
      <c r="E36" s="27"/>
      <c r="F36" s="27"/>
      <c r="G36" s="27"/>
      <c r="H36" s="27"/>
      <c r="I36" s="27"/>
      <c r="J36" s="27"/>
      <c r="K36" s="27"/>
      <c r="L36" s="27"/>
      <c r="M36" s="27"/>
      <c r="N36" s="27"/>
      <c r="O36" s="27"/>
    </row>
    <row r="37" spans="1:17">
      <c r="A37" s="27" t="s">
        <v>57</v>
      </c>
      <c r="B37" s="27"/>
      <c r="C37" s="104"/>
      <c r="D37" s="99"/>
      <c r="E37" s="99"/>
      <c r="F37" s="99"/>
      <c r="G37" s="99"/>
      <c r="H37" s="99"/>
      <c r="I37" s="99"/>
      <c r="J37" s="99"/>
      <c r="K37" s="99"/>
      <c r="L37" s="99"/>
      <c r="M37" s="99"/>
      <c r="N37" s="99"/>
      <c r="O37" s="99"/>
      <c r="P37" s="99"/>
      <c r="Q37" s="100"/>
    </row>
    <row r="38" spans="1:17" ht="15.6">
      <c r="A38" s="105" t="s">
        <v>49</v>
      </c>
      <c r="B38" s="105"/>
      <c r="C38" s="105"/>
      <c r="D38" s="105"/>
      <c r="E38" s="105"/>
      <c r="F38" s="105"/>
      <c r="G38" s="105"/>
      <c r="H38" s="105"/>
      <c r="I38" s="105"/>
      <c r="J38" s="105"/>
      <c r="K38" s="105"/>
      <c r="L38" s="105"/>
      <c r="M38" s="105"/>
      <c r="N38" s="105"/>
      <c r="O38" s="105"/>
      <c r="P38" s="105"/>
      <c r="Q38" s="105"/>
    </row>
    <row r="39" spans="1:17">
      <c r="A39" s="97" t="s">
        <v>58</v>
      </c>
      <c r="B39" s="27"/>
      <c r="C39" s="99"/>
      <c r="D39" s="99"/>
      <c r="E39" s="99"/>
      <c r="F39" s="99"/>
      <c r="G39" s="99"/>
      <c r="H39" s="27"/>
      <c r="I39" s="27"/>
      <c r="J39" s="27"/>
      <c r="K39" s="27"/>
      <c r="L39" s="27"/>
      <c r="M39" s="27"/>
      <c r="N39" s="27"/>
      <c r="O39" s="27"/>
    </row>
  </sheetData>
  <mergeCells count="13">
    <mergeCell ref="A34:Q34"/>
    <mergeCell ref="A38:Q38"/>
    <mergeCell ref="L6:P6"/>
    <mergeCell ref="D3:P3"/>
    <mergeCell ref="I4:K4"/>
    <mergeCell ref="L4:M4"/>
    <mergeCell ref="A4:H4"/>
    <mergeCell ref="A6:A7"/>
    <mergeCell ref="B6:B7"/>
    <mergeCell ref="C6:C7"/>
    <mergeCell ref="D6:D7"/>
    <mergeCell ref="E6:E7"/>
    <mergeCell ref="F6:K6"/>
  </mergeCells>
  <phoneticPr fontId="7" type="noConversion"/>
  <pageMargins left="0.39370078740157483" right="0.35433070866141736" top="1.0236220472440944" bottom="0.39370078740157483" header="0.51181102362204722" footer="0.15748031496062992"/>
  <pageSetup paperSize="9" scale="86" orientation="landscape" r:id="rId1"/>
  <headerFooter alignWithMargins="0">
    <oddHeader>&amp;C&amp;12LOKĀLĀ TĀME Nr. 1-3
&amp;"Arial,Bold"&amp;ULIETUS ŪDENS KANALIZĀCIJAS TĪKLI.
&amp;"Arial,Regular"&amp;8&amp;U(būvdarbu veids vai tā konstruktīvā elementa nosaukums)</oddHeader>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A3FD-2DC1-48C6-98B7-7CDEE1320B19}">
  <dimension ref="A3:Q38"/>
  <sheetViews>
    <sheetView topLeftCell="A13" zoomScale="110" zoomScaleNormal="110" workbookViewId="0">
      <selection activeCell="E17" sqref="E17"/>
    </sheetView>
  </sheetViews>
  <sheetFormatPr defaultColWidth="9.109375" defaultRowHeight="13.2"/>
  <cols>
    <col min="1" max="2" width="5.6640625" style="31" customWidth="1"/>
    <col min="3" max="3" width="49.109375" style="28" customWidth="1"/>
    <col min="4" max="4" width="6.88671875" style="55" customWidth="1"/>
    <col min="5" max="5" width="8.109375" style="31" customWidth="1"/>
    <col min="6" max="6" width="7" style="31" customWidth="1"/>
    <col min="7" max="7" width="5.6640625" style="32" bestFit="1" customWidth="1"/>
    <col min="8" max="8" width="7.44140625" style="29" customWidth="1"/>
    <col min="9" max="9" width="8.88671875" style="29" customWidth="1"/>
    <col min="10" max="10" width="8.6640625" style="29" customWidth="1"/>
    <col min="11" max="11" width="9" style="29" customWidth="1"/>
    <col min="12" max="12" width="7.6640625" style="29" bestFit="1" customWidth="1"/>
    <col min="13" max="13" width="9.44140625" style="29" customWidth="1"/>
    <col min="14" max="14" width="10.44140625" style="29" customWidth="1"/>
    <col min="15" max="15" width="9.88671875" style="29" customWidth="1"/>
    <col min="16" max="16" width="10.33203125" style="27" customWidth="1"/>
    <col min="17" max="16384" width="9.109375" style="27"/>
  </cols>
  <sheetData>
    <row r="3" spans="1:16" ht="30.15" customHeight="1">
      <c r="A3" s="67" t="s">
        <v>0</v>
      </c>
      <c r="B3" s="59"/>
      <c r="D3" s="109" t="str">
        <f>KOPS!D5</f>
        <v>Ūdensapgādes un kanalizācijas inženiertīklu izbūve Upes ielā, Mazsalacā, Valmieras novadā</v>
      </c>
      <c r="E3" s="109"/>
      <c r="F3" s="109"/>
      <c r="G3" s="109"/>
      <c r="H3" s="109"/>
      <c r="I3" s="109"/>
      <c r="J3" s="109"/>
      <c r="K3" s="109"/>
      <c r="L3" s="109"/>
      <c r="M3" s="109"/>
      <c r="N3" s="109"/>
      <c r="O3" s="109"/>
      <c r="P3" s="109"/>
    </row>
    <row r="4" spans="1:16">
      <c r="A4" s="112" t="s">
        <v>34</v>
      </c>
      <c r="B4" s="112"/>
      <c r="C4" s="112"/>
      <c r="D4" s="112"/>
      <c r="E4" s="112"/>
      <c r="F4" s="112"/>
      <c r="G4" s="112"/>
      <c r="H4" s="112"/>
      <c r="I4" s="110" t="s">
        <v>14</v>
      </c>
      <c r="J4" s="110"/>
      <c r="K4" s="110"/>
      <c r="L4" s="111">
        <f>P29</f>
        <v>0</v>
      </c>
      <c r="M4" s="111"/>
      <c r="N4" s="29" t="s">
        <v>18</v>
      </c>
      <c r="O4" s="27"/>
    </row>
    <row r="5" spans="1:16">
      <c r="A5" s="59"/>
      <c r="B5" s="59"/>
      <c r="D5" s="30"/>
    </row>
    <row r="6" spans="1:16" ht="14.25" customHeight="1">
      <c r="A6" s="113" t="s">
        <v>1</v>
      </c>
      <c r="B6" s="113" t="s">
        <v>19</v>
      </c>
      <c r="C6" s="115" t="s">
        <v>11</v>
      </c>
      <c r="D6" s="117" t="s">
        <v>2</v>
      </c>
      <c r="E6" s="119" t="s">
        <v>3</v>
      </c>
      <c r="F6" s="106" t="s">
        <v>4</v>
      </c>
      <c r="G6" s="107"/>
      <c r="H6" s="107"/>
      <c r="I6" s="107"/>
      <c r="J6" s="107"/>
      <c r="K6" s="108"/>
      <c r="L6" s="106" t="s">
        <v>6</v>
      </c>
      <c r="M6" s="107"/>
      <c r="N6" s="107"/>
      <c r="O6" s="107"/>
      <c r="P6" s="108"/>
    </row>
    <row r="7" spans="1:16" ht="76.8">
      <c r="A7" s="114"/>
      <c r="B7" s="114"/>
      <c r="C7" s="116"/>
      <c r="D7" s="118"/>
      <c r="E7" s="120"/>
      <c r="F7" s="60" t="s">
        <v>23</v>
      </c>
      <c r="G7" s="60" t="s">
        <v>22</v>
      </c>
      <c r="H7" s="61" t="s">
        <v>15</v>
      </c>
      <c r="I7" s="61" t="s">
        <v>16</v>
      </c>
      <c r="J7" s="61" t="s">
        <v>17</v>
      </c>
      <c r="K7" s="61" t="s">
        <v>21</v>
      </c>
      <c r="L7" s="61" t="s">
        <v>20</v>
      </c>
      <c r="M7" s="61" t="s">
        <v>15</v>
      </c>
      <c r="N7" s="61" t="s">
        <v>16</v>
      </c>
      <c r="O7" s="61" t="s">
        <v>17</v>
      </c>
      <c r="P7" s="61" t="s">
        <v>24</v>
      </c>
    </row>
    <row r="8" spans="1:16">
      <c r="A8" s="15"/>
      <c r="B8" s="62"/>
      <c r="C8" s="33" t="s">
        <v>66</v>
      </c>
      <c r="D8" s="34"/>
      <c r="E8" s="35"/>
      <c r="F8" s="63"/>
      <c r="G8" s="63"/>
      <c r="H8" s="63"/>
      <c r="I8" s="63"/>
      <c r="J8" s="63"/>
      <c r="K8" s="63"/>
      <c r="L8" s="63"/>
      <c r="M8" s="63"/>
      <c r="N8" s="63"/>
      <c r="O8" s="63"/>
      <c r="P8" s="64"/>
    </row>
    <row r="9" spans="1:16" ht="92.4">
      <c r="A9" s="65">
        <v>1</v>
      </c>
      <c r="B9" s="65"/>
      <c r="C9" s="62" t="s">
        <v>71</v>
      </c>
      <c r="D9" s="18" t="s">
        <v>13</v>
      </c>
      <c r="E9" s="80">
        <v>164.4</v>
      </c>
      <c r="F9" s="36"/>
      <c r="G9" s="36"/>
      <c r="H9" s="19"/>
      <c r="I9" s="36"/>
      <c r="J9" s="36"/>
      <c r="K9" s="19"/>
      <c r="L9" s="19"/>
      <c r="M9" s="19"/>
      <c r="N9" s="19"/>
      <c r="O9" s="19"/>
      <c r="P9" s="66"/>
    </row>
    <row r="10" spans="1:16" ht="92.4">
      <c r="A10" s="65">
        <v>2</v>
      </c>
      <c r="B10" s="79"/>
      <c r="C10" s="62" t="s">
        <v>72</v>
      </c>
      <c r="D10" s="18" t="s">
        <v>13</v>
      </c>
      <c r="E10" s="80">
        <v>10.3</v>
      </c>
      <c r="F10" s="36"/>
      <c r="G10" s="36"/>
      <c r="H10" s="19"/>
      <c r="I10" s="36"/>
      <c r="J10" s="36"/>
      <c r="K10" s="19"/>
      <c r="L10" s="19"/>
      <c r="M10" s="19"/>
      <c r="N10" s="19"/>
      <c r="O10" s="19"/>
      <c r="P10" s="66"/>
    </row>
    <row r="11" spans="1:16" ht="92.4">
      <c r="A11" s="65">
        <v>3</v>
      </c>
      <c r="B11" s="79"/>
      <c r="C11" s="62" t="s">
        <v>73</v>
      </c>
      <c r="D11" s="18" t="s">
        <v>13</v>
      </c>
      <c r="E11" s="80">
        <v>21.4</v>
      </c>
      <c r="F11" s="36"/>
      <c r="G11" s="36"/>
      <c r="H11" s="19"/>
      <c r="I11" s="36"/>
      <c r="J11" s="36"/>
      <c r="K11" s="19"/>
      <c r="L11" s="19"/>
      <c r="M11" s="19"/>
      <c r="N11" s="19"/>
      <c r="O11" s="19"/>
      <c r="P11" s="66"/>
    </row>
    <row r="12" spans="1:16" ht="92.4">
      <c r="A12" s="65">
        <v>4</v>
      </c>
      <c r="B12" s="63"/>
      <c r="C12" s="62" t="s">
        <v>74</v>
      </c>
      <c r="D12" s="18" t="s">
        <v>13</v>
      </c>
      <c r="E12" s="80">
        <v>22.5</v>
      </c>
      <c r="F12" s="36"/>
      <c r="G12" s="36"/>
      <c r="H12" s="19"/>
      <c r="I12" s="36"/>
      <c r="J12" s="36"/>
      <c r="K12" s="19"/>
      <c r="L12" s="19"/>
      <c r="M12" s="19"/>
      <c r="N12" s="19"/>
      <c r="O12" s="19"/>
      <c r="P12" s="66"/>
    </row>
    <row r="13" spans="1:16">
      <c r="A13" s="65">
        <v>5</v>
      </c>
      <c r="B13" s="63"/>
      <c r="C13" s="62" t="s">
        <v>32</v>
      </c>
      <c r="D13" s="18" t="s">
        <v>26</v>
      </c>
      <c r="E13" s="80">
        <v>1</v>
      </c>
      <c r="F13" s="36"/>
      <c r="G13" s="36"/>
      <c r="H13" s="19"/>
      <c r="I13" s="36"/>
      <c r="J13" s="36"/>
      <c r="K13" s="19"/>
      <c r="L13" s="19"/>
      <c r="M13" s="19"/>
      <c r="N13" s="19"/>
      <c r="O13" s="19"/>
      <c r="P13" s="66"/>
    </row>
    <row r="14" spans="1:16" ht="66">
      <c r="A14" s="65">
        <v>6</v>
      </c>
      <c r="B14" s="63"/>
      <c r="C14" s="62" t="s">
        <v>54</v>
      </c>
      <c r="D14" s="38" t="s">
        <v>26</v>
      </c>
      <c r="E14" s="80">
        <v>1</v>
      </c>
      <c r="F14" s="36"/>
      <c r="G14" s="36"/>
      <c r="H14" s="19"/>
      <c r="I14" s="36"/>
      <c r="J14" s="36"/>
      <c r="K14" s="19"/>
      <c r="L14" s="19"/>
      <c r="M14" s="19"/>
      <c r="N14" s="19"/>
      <c r="O14" s="19"/>
      <c r="P14" s="66"/>
    </row>
    <row r="15" spans="1:16" ht="52.8">
      <c r="A15" s="65">
        <v>7</v>
      </c>
      <c r="B15" s="63"/>
      <c r="C15" s="62" t="s">
        <v>53</v>
      </c>
      <c r="D15" s="18" t="s">
        <v>26</v>
      </c>
      <c r="E15" s="80">
        <v>8</v>
      </c>
      <c r="F15" s="36"/>
      <c r="G15" s="36"/>
      <c r="H15" s="19"/>
      <c r="I15" s="36"/>
      <c r="J15" s="36"/>
      <c r="K15" s="19"/>
      <c r="L15" s="19"/>
      <c r="M15" s="19"/>
      <c r="N15" s="19"/>
      <c r="O15" s="19"/>
      <c r="P15" s="66"/>
    </row>
    <row r="16" spans="1:16" ht="39.6">
      <c r="A16" s="65">
        <v>8</v>
      </c>
      <c r="B16" s="63"/>
      <c r="C16" s="103" t="s">
        <v>55</v>
      </c>
      <c r="D16" s="18" t="s">
        <v>26</v>
      </c>
      <c r="E16" s="80">
        <v>2</v>
      </c>
      <c r="F16" s="36"/>
      <c r="G16" s="36"/>
      <c r="H16" s="19"/>
      <c r="I16" s="36"/>
      <c r="J16" s="36"/>
      <c r="K16" s="19"/>
      <c r="L16" s="19"/>
      <c r="M16" s="19"/>
      <c r="N16" s="19"/>
      <c r="O16" s="19"/>
      <c r="P16" s="66"/>
    </row>
    <row r="17" spans="1:17">
      <c r="A17" s="65">
        <v>9</v>
      </c>
      <c r="B17" s="63"/>
      <c r="C17" s="62" t="s">
        <v>36</v>
      </c>
      <c r="D17" s="18" t="s">
        <v>26</v>
      </c>
      <c r="E17" s="80">
        <v>9</v>
      </c>
      <c r="F17" s="36"/>
      <c r="G17" s="36"/>
      <c r="H17" s="19"/>
      <c r="I17" s="36"/>
      <c r="J17" s="36"/>
      <c r="K17" s="19"/>
      <c r="L17" s="19"/>
      <c r="M17" s="19"/>
      <c r="N17" s="19"/>
      <c r="O17" s="19"/>
      <c r="P17" s="66"/>
    </row>
    <row r="18" spans="1:17" ht="57.6" customHeight="1">
      <c r="A18" s="65">
        <v>10</v>
      </c>
      <c r="B18" s="63"/>
      <c r="C18" s="62" t="s">
        <v>77</v>
      </c>
      <c r="D18" s="18" t="s">
        <v>26</v>
      </c>
      <c r="E18" s="80">
        <v>1</v>
      </c>
      <c r="F18" s="36"/>
      <c r="G18" s="36"/>
      <c r="H18" s="19"/>
      <c r="I18" s="36"/>
      <c r="J18" s="36"/>
      <c r="K18" s="19"/>
      <c r="L18" s="19"/>
      <c r="M18" s="19"/>
      <c r="N18" s="19"/>
      <c r="O18" s="19"/>
      <c r="P18" s="66"/>
    </row>
    <row r="19" spans="1:17">
      <c r="A19" s="65">
        <v>11</v>
      </c>
      <c r="B19" s="63"/>
      <c r="C19" s="62" t="s">
        <v>37</v>
      </c>
      <c r="D19" s="38" t="s">
        <v>13</v>
      </c>
      <c r="E19" s="80">
        <v>218.6</v>
      </c>
      <c r="F19" s="36"/>
      <c r="G19" s="36"/>
      <c r="H19" s="19"/>
      <c r="I19" s="36"/>
      <c r="J19" s="36"/>
      <c r="K19" s="19"/>
      <c r="L19" s="19"/>
      <c r="M19" s="19"/>
      <c r="N19" s="19"/>
      <c r="O19" s="19"/>
      <c r="P19" s="66"/>
    </row>
    <row r="20" spans="1:17" ht="39.6">
      <c r="A20" s="65">
        <v>12</v>
      </c>
      <c r="B20" s="63"/>
      <c r="C20" s="62" t="s">
        <v>38</v>
      </c>
      <c r="D20" s="38" t="s">
        <v>25</v>
      </c>
      <c r="E20" s="80">
        <v>6</v>
      </c>
      <c r="F20" s="36"/>
      <c r="G20" s="36"/>
      <c r="H20" s="19"/>
      <c r="I20" s="36"/>
      <c r="J20" s="36"/>
      <c r="K20" s="19"/>
      <c r="L20" s="19"/>
      <c r="M20" s="19"/>
      <c r="N20" s="19"/>
      <c r="O20" s="19"/>
      <c r="P20" s="66"/>
    </row>
    <row r="21" spans="1:17" s="146" customFormat="1" ht="13.8">
      <c r="A21" s="138">
        <v>13</v>
      </c>
      <c r="B21" s="139"/>
      <c r="C21" s="140" t="s">
        <v>40</v>
      </c>
      <c r="D21" s="141" t="s">
        <v>33</v>
      </c>
      <c r="E21" s="142">
        <v>290</v>
      </c>
      <c r="F21" s="143"/>
      <c r="G21" s="143"/>
      <c r="H21" s="144"/>
      <c r="I21" s="143"/>
      <c r="J21" s="143"/>
      <c r="K21" s="144"/>
      <c r="L21" s="144"/>
      <c r="M21" s="144"/>
      <c r="N21" s="144"/>
      <c r="O21" s="144"/>
      <c r="P21" s="145"/>
    </row>
    <row r="22" spans="1:17" s="146" customFormat="1" ht="26.4">
      <c r="A22" s="138">
        <v>14</v>
      </c>
      <c r="B22" s="139"/>
      <c r="C22" s="147" t="s">
        <v>68</v>
      </c>
      <c r="D22" s="141" t="s">
        <v>33</v>
      </c>
      <c r="E22" s="142">
        <v>260</v>
      </c>
      <c r="F22" s="143"/>
      <c r="G22" s="143"/>
      <c r="H22" s="144"/>
      <c r="I22" s="143"/>
      <c r="J22" s="143"/>
      <c r="K22" s="144"/>
      <c r="L22" s="144"/>
      <c r="M22" s="144"/>
      <c r="N22" s="144"/>
      <c r="O22" s="144"/>
      <c r="P22" s="145"/>
    </row>
    <row r="23" spans="1:17" s="146" customFormat="1" ht="13.8">
      <c r="A23" s="138">
        <v>15</v>
      </c>
      <c r="B23" s="139"/>
      <c r="C23" s="140" t="s">
        <v>70</v>
      </c>
      <c r="D23" s="141" t="s">
        <v>33</v>
      </c>
      <c r="E23" s="142">
        <v>10</v>
      </c>
      <c r="F23" s="143"/>
      <c r="G23" s="143"/>
      <c r="H23" s="144"/>
      <c r="I23" s="143"/>
      <c r="J23" s="143"/>
      <c r="K23" s="144"/>
      <c r="L23" s="144"/>
      <c r="M23" s="144"/>
      <c r="N23" s="144"/>
      <c r="O23" s="144"/>
      <c r="P23" s="145"/>
    </row>
    <row r="24" spans="1:17" s="146" customFormat="1" ht="26.4">
      <c r="A24" s="138">
        <v>16</v>
      </c>
      <c r="B24" s="139"/>
      <c r="C24" s="147" t="s">
        <v>69</v>
      </c>
      <c r="D24" s="141" t="s">
        <v>33</v>
      </c>
      <c r="E24" s="142">
        <v>20</v>
      </c>
      <c r="F24" s="143"/>
      <c r="G24" s="143"/>
      <c r="H24" s="144"/>
      <c r="I24" s="143"/>
      <c r="J24" s="143"/>
      <c r="K24" s="144"/>
      <c r="L24" s="144"/>
      <c r="M24" s="144"/>
      <c r="N24" s="144"/>
      <c r="O24" s="144"/>
      <c r="P24" s="145"/>
    </row>
    <row r="25" spans="1:17" s="146" customFormat="1">
      <c r="A25" s="138">
        <v>17</v>
      </c>
      <c r="B25" s="139"/>
      <c r="C25" s="148" t="s">
        <v>41</v>
      </c>
      <c r="D25" s="141" t="s">
        <v>26</v>
      </c>
      <c r="E25" s="142">
        <v>1</v>
      </c>
      <c r="F25" s="143"/>
      <c r="G25" s="143"/>
      <c r="H25" s="144"/>
      <c r="I25" s="143"/>
      <c r="J25" s="143"/>
      <c r="K25" s="144"/>
      <c r="L25" s="144"/>
      <c r="M25" s="144"/>
      <c r="N25" s="144"/>
      <c r="O25" s="144"/>
      <c r="P25" s="145"/>
    </row>
    <row r="26" spans="1:17" ht="26.4">
      <c r="A26" s="65">
        <v>18</v>
      </c>
      <c r="B26" s="63"/>
      <c r="C26" s="39" t="s">
        <v>52</v>
      </c>
      <c r="D26" s="18" t="s">
        <v>13</v>
      </c>
      <c r="E26" s="80">
        <v>218.6</v>
      </c>
      <c r="F26" s="36"/>
      <c r="G26" s="36"/>
      <c r="H26" s="19"/>
      <c r="I26" s="36"/>
      <c r="J26" s="36"/>
      <c r="K26" s="19"/>
      <c r="L26" s="19"/>
      <c r="M26" s="19"/>
      <c r="N26" s="19"/>
      <c r="O26" s="19"/>
      <c r="P26" s="66"/>
    </row>
    <row r="27" spans="1:17" ht="26.4">
      <c r="A27" s="65">
        <v>19</v>
      </c>
      <c r="B27" s="63"/>
      <c r="C27" s="39" t="s">
        <v>51</v>
      </c>
      <c r="D27" s="18" t="s">
        <v>26</v>
      </c>
      <c r="E27" s="80">
        <v>1</v>
      </c>
      <c r="F27" s="36"/>
      <c r="G27" s="36"/>
      <c r="H27" s="19"/>
      <c r="I27" s="36"/>
      <c r="J27" s="36"/>
      <c r="K27" s="19"/>
      <c r="L27" s="19"/>
      <c r="M27" s="19"/>
      <c r="N27" s="19"/>
      <c r="O27" s="19"/>
      <c r="P27" s="66"/>
    </row>
    <row r="28" spans="1:17">
      <c r="A28" s="40"/>
      <c r="B28" s="40"/>
      <c r="C28" s="41"/>
      <c r="D28" s="42"/>
      <c r="E28" s="40"/>
      <c r="F28" s="43"/>
      <c r="G28" s="44"/>
      <c r="H28" s="45"/>
      <c r="I28" s="45"/>
      <c r="J28" s="46"/>
      <c r="K28" s="45"/>
      <c r="L28" s="46"/>
      <c r="M28" s="45"/>
      <c r="N28" s="46"/>
      <c r="O28" s="45"/>
      <c r="P28" s="47"/>
    </row>
    <row r="29" spans="1:17">
      <c r="A29" s="48"/>
      <c r="B29" s="48"/>
      <c r="C29" s="49"/>
      <c r="D29" s="50"/>
      <c r="E29" s="48"/>
      <c r="F29" s="48"/>
      <c r="G29" s="51"/>
      <c r="H29" s="52"/>
      <c r="I29" s="52"/>
      <c r="J29" s="52"/>
      <c r="K29" s="53" t="s">
        <v>27</v>
      </c>
      <c r="L29" s="54">
        <f>SUM(L9:L28)</f>
        <v>0</v>
      </c>
      <c r="M29" s="54">
        <f>SUM(M9:M28)</f>
        <v>0</v>
      </c>
      <c r="N29" s="54">
        <f>SUM(N9:N28)</f>
        <v>0</v>
      </c>
      <c r="O29" s="54">
        <f>SUM(O9:O28)</f>
        <v>0</v>
      </c>
      <c r="P29" s="54">
        <f>SUM(P9:P28)</f>
        <v>0</v>
      </c>
    </row>
    <row r="30" spans="1:17">
      <c r="K30" s="56"/>
      <c r="L30" s="57"/>
      <c r="M30" s="57"/>
      <c r="N30" s="57"/>
      <c r="O30" s="57"/>
      <c r="P30" s="58"/>
    </row>
    <row r="32" spans="1:17">
      <c r="A32" s="97" t="s">
        <v>56</v>
      </c>
      <c r="B32" s="95"/>
      <c r="C32" s="98"/>
      <c r="D32" s="99"/>
      <c r="E32" s="99"/>
      <c r="F32" s="99"/>
      <c r="G32" s="99"/>
      <c r="H32" s="99"/>
      <c r="I32" s="99"/>
      <c r="J32" s="99"/>
      <c r="K32" s="99"/>
      <c r="L32" s="99"/>
      <c r="M32" s="99"/>
      <c r="N32" s="99"/>
      <c r="O32" s="99"/>
      <c r="P32" s="99"/>
      <c r="Q32" s="100"/>
    </row>
    <row r="33" spans="1:17" ht="15.6">
      <c r="A33" s="105" t="s">
        <v>49</v>
      </c>
      <c r="B33" s="105"/>
      <c r="C33" s="105"/>
      <c r="D33" s="105"/>
      <c r="E33" s="105"/>
      <c r="F33" s="105"/>
      <c r="G33" s="105"/>
      <c r="H33" s="105"/>
      <c r="I33" s="105"/>
      <c r="J33" s="105"/>
      <c r="K33" s="105"/>
      <c r="L33" s="105"/>
      <c r="M33" s="105"/>
      <c r="N33" s="105"/>
      <c r="O33" s="105"/>
      <c r="P33" s="105"/>
      <c r="Q33" s="105"/>
    </row>
    <row r="34" spans="1:17">
      <c r="A34" s="27"/>
      <c r="B34" s="27"/>
      <c r="C34" s="96"/>
      <c r="D34" s="27"/>
      <c r="E34" s="27"/>
      <c r="F34" s="27"/>
      <c r="G34" s="27"/>
      <c r="H34" s="27"/>
      <c r="I34" s="27"/>
      <c r="J34" s="27"/>
      <c r="K34" s="27"/>
      <c r="L34" s="27"/>
      <c r="M34" s="27"/>
      <c r="N34" s="27"/>
      <c r="O34" s="27"/>
    </row>
    <row r="35" spans="1:17">
      <c r="A35" s="27"/>
      <c r="B35" s="27"/>
      <c r="C35" s="96"/>
      <c r="D35" s="27"/>
      <c r="E35" s="27"/>
      <c r="F35" s="27"/>
      <c r="G35" s="27"/>
      <c r="H35" s="27"/>
      <c r="I35" s="27"/>
      <c r="J35" s="27"/>
      <c r="K35" s="27"/>
      <c r="L35" s="27"/>
      <c r="M35" s="27"/>
      <c r="N35" s="27"/>
      <c r="O35" s="27"/>
    </row>
    <row r="36" spans="1:17">
      <c r="A36" s="27" t="s">
        <v>57</v>
      </c>
      <c r="B36" s="27"/>
      <c r="C36" s="104"/>
      <c r="D36" s="99"/>
      <c r="E36" s="99"/>
      <c r="F36" s="99"/>
      <c r="G36" s="99"/>
      <c r="H36" s="99"/>
      <c r="I36" s="99"/>
      <c r="J36" s="99"/>
      <c r="K36" s="99"/>
      <c r="L36" s="99"/>
      <c r="M36" s="99"/>
      <c r="N36" s="99"/>
      <c r="O36" s="99"/>
      <c r="P36" s="99"/>
      <c r="Q36" s="100"/>
    </row>
    <row r="37" spans="1:17" ht="15.6">
      <c r="A37" s="105" t="s">
        <v>49</v>
      </c>
      <c r="B37" s="105"/>
      <c r="C37" s="105"/>
      <c r="D37" s="105"/>
      <c r="E37" s="105"/>
      <c r="F37" s="105"/>
      <c r="G37" s="105"/>
      <c r="H37" s="105"/>
      <c r="I37" s="105"/>
      <c r="J37" s="105"/>
      <c r="K37" s="105"/>
      <c r="L37" s="105"/>
      <c r="M37" s="105"/>
      <c r="N37" s="105"/>
      <c r="O37" s="105"/>
      <c r="P37" s="105"/>
      <c r="Q37" s="105"/>
    </row>
    <row r="38" spans="1:17">
      <c r="A38" s="97" t="s">
        <v>58</v>
      </c>
      <c r="B38" s="27"/>
      <c r="C38" s="99"/>
      <c r="D38" s="99"/>
      <c r="E38" s="99"/>
      <c r="F38" s="99"/>
      <c r="G38" s="99"/>
      <c r="H38" s="27"/>
      <c r="I38" s="27"/>
      <c r="J38" s="27"/>
      <c r="K38" s="27"/>
      <c r="L38" s="27"/>
      <c r="M38" s="27"/>
      <c r="N38" s="27"/>
      <c r="O38" s="27"/>
    </row>
  </sheetData>
  <mergeCells count="13">
    <mergeCell ref="A33:Q33"/>
    <mergeCell ref="A37:Q37"/>
    <mergeCell ref="L6:P6"/>
    <mergeCell ref="D3:P3"/>
    <mergeCell ref="A4:H4"/>
    <mergeCell ref="I4:K4"/>
    <mergeCell ref="L4:M4"/>
    <mergeCell ref="A6:A7"/>
    <mergeCell ref="B6:B7"/>
    <mergeCell ref="C6:C7"/>
    <mergeCell ref="D6:D7"/>
    <mergeCell ref="E6:E7"/>
    <mergeCell ref="F6:K6"/>
  </mergeCells>
  <phoneticPr fontId="13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KOPS</vt:lpstr>
      <vt:lpstr>1</vt:lpstr>
      <vt:lpstr>2</vt:lpstr>
      <vt:lpstr>'1'!Print_Area</vt:lpstr>
      <vt:lpstr>'1'!Print_Titles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NaurisK</cp:lastModifiedBy>
  <cp:lastPrinted>2021-06-20T12:49:07Z</cp:lastPrinted>
  <dcterms:created xsi:type="dcterms:W3CDTF">1999-12-06T13:05:42Z</dcterms:created>
  <dcterms:modified xsi:type="dcterms:W3CDTF">2026-07-10T07:24:38Z</dcterms:modified>
</cp:coreProperties>
</file>